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进度表" sheetId="1" r:id="rId1"/>
  </sheets>
  <definedNames>
    <definedName name="_xlnm.Print_Titles" localSheetId="0">'进度表'!$2:$3</definedName>
  </definedNames>
  <calcPr fullCalcOnLoad="1"/>
</workbook>
</file>

<file path=xl/sharedStrings.xml><?xml version="1.0" encoding="utf-8"?>
<sst xmlns="http://schemas.openxmlformats.org/spreadsheetml/2006/main" count="26" uniqueCount="26">
  <si>
    <t>宝钢四村等15个小区雨污混接改造清单</t>
  </si>
  <si>
    <t>序号</t>
  </si>
  <si>
    <t>小区名称</t>
  </si>
  <si>
    <t>建造年份</t>
  </si>
  <si>
    <r>
      <t>改造单价（元/</t>
    </r>
    <r>
      <rPr>
        <b/>
        <sz val="12"/>
        <rFont val="宋体"/>
        <family val="0"/>
      </rPr>
      <t>㎡</t>
    </r>
    <r>
      <rPr>
        <b/>
        <sz val="12"/>
        <rFont val="仿宋_GB2312"/>
        <family val="3"/>
      </rPr>
      <t>）</t>
    </r>
  </si>
  <si>
    <r>
      <t>建筑面积(万</t>
    </r>
    <r>
      <rPr>
        <b/>
        <sz val="12"/>
        <rFont val="宋体"/>
        <family val="0"/>
      </rPr>
      <t>㎡</t>
    </r>
    <r>
      <rPr>
        <b/>
        <sz val="12"/>
        <rFont val="仿宋_GB2312"/>
        <family val="3"/>
      </rPr>
      <t>)</t>
    </r>
  </si>
  <si>
    <t>预计总费用（万元）</t>
  </si>
  <si>
    <t>预计建安费用（万元）</t>
  </si>
  <si>
    <t>预计其他费用（万元）</t>
  </si>
  <si>
    <t>预计预备费（万元）</t>
  </si>
  <si>
    <t>宝钢四村</t>
  </si>
  <si>
    <t>宝钢六村</t>
  </si>
  <si>
    <t>同济路1111弄</t>
  </si>
  <si>
    <t>恒鑫公寓</t>
  </si>
  <si>
    <t>白玉兰花园</t>
  </si>
  <si>
    <t>宝山四村</t>
  </si>
  <si>
    <t>密山路30弄</t>
  </si>
  <si>
    <t>宝山三村东北块</t>
  </si>
  <si>
    <t>宝山三村西块</t>
  </si>
  <si>
    <t>宝林路50弄</t>
  </si>
  <si>
    <t>宝林新苑</t>
  </si>
  <si>
    <t>宝杨路575弄</t>
  </si>
  <si>
    <t>宝林四村</t>
  </si>
  <si>
    <t>牡丹锦苑</t>
  </si>
  <si>
    <t>兴景佳苑</t>
  </si>
  <si>
    <t>合      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</si>
</sst>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_ࠄ"/>
    <numFmt numFmtId="177" formatCode="0.00_ "/>
  </numFmts>
  <fonts count="44">
    <font>
      <sz val="12"/>
      <name val="宋体"/>
      <family val="0"/>
    </font>
    <font>
      <b/>
      <sz val="20"/>
      <name val="华文中宋"/>
      <family val="0"/>
    </font>
    <font>
      <b/>
      <sz val="12"/>
      <name val="仿宋_GB2312"/>
      <family val="3"/>
    </font>
    <font>
      <sz val="14"/>
      <name val="仿宋_GB2312"/>
      <family val="3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33" borderId="9" xfId="63" applyFont="1" applyFill="1" applyBorder="1" applyAlignment="1">
      <alignment horizontal="center" vertical="center" wrapText="1"/>
      <protection/>
    </xf>
    <xf numFmtId="176" fontId="2" fillId="33" borderId="10" xfId="63" applyNumberFormat="1" applyFont="1" applyFill="1" applyBorder="1" applyAlignment="1">
      <alignment horizontal="center" vertical="center" wrapText="1"/>
      <protection/>
    </xf>
    <xf numFmtId="176" fontId="2" fillId="33" borderId="11" xfId="63" applyNumberFormat="1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177" fontId="3" fillId="0" borderId="9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5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SheetLayoutView="100" workbookViewId="0" topLeftCell="A1">
      <selection activeCell="K4" sqref="K4"/>
    </sheetView>
  </sheetViews>
  <sheetFormatPr defaultColWidth="9.00390625" defaultRowHeight="14.25"/>
  <cols>
    <col min="1" max="1" width="5.25390625" style="1" customWidth="1"/>
    <col min="2" max="2" width="19.25390625" style="1" customWidth="1"/>
    <col min="3" max="3" width="10.75390625" style="1" customWidth="1"/>
    <col min="4" max="5" width="10.625" style="1" customWidth="1"/>
    <col min="6" max="9" width="13.625" style="1" customWidth="1"/>
    <col min="10" max="16384" width="9.00390625" style="1" customWidth="1"/>
  </cols>
  <sheetData>
    <row r="1" spans="1:9" ht="37.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25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5" t="s">
        <v>9</v>
      </c>
    </row>
    <row r="3" spans="1:9" ht="27.75" customHeight="1">
      <c r="A3" s="4"/>
      <c r="B3" s="4"/>
      <c r="C3" s="4"/>
      <c r="D3" s="4"/>
      <c r="E3" s="4"/>
      <c r="F3" s="4"/>
      <c r="G3" s="6"/>
      <c r="H3" s="6"/>
      <c r="I3" s="6"/>
    </row>
    <row r="4" spans="1:9" ht="25.5" customHeight="1">
      <c r="A4" s="7">
        <v>1</v>
      </c>
      <c r="B4" s="7" t="s">
        <v>10</v>
      </c>
      <c r="C4" s="7">
        <v>1980</v>
      </c>
      <c r="D4" s="7">
        <v>100</v>
      </c>
      <c r="E4" s="7">
        <v>9.45</v>
      </c>
      <c r="F4" s="7">
        <v>945</v>
      </c>
      <c r="G4" s="8">
        <v>779.34</v>
      </c>
      <c r="H4" s="9">
        <v>747.67</v>
      </c>
      <c r="I4" s="9">
        <v>278.72</v>
      </c>
    </row>
    <row r="5" spans="1:9" ht="25.5" customHeight="1">
      <c r="A5" s="7">
        <v>2</v>
      </c>
      <c r="B5" s="7" t="s">
        <v>11</v>
      </c>
      <c r="C5" s="7">
        <v>1980</v>
      </c>
      <c r="D5" s="7">
        <v>100</v>
      </c>
      <c r="E5" s="7">
        <v>4.81</v>
      </c>
      <c r="F5" s="7">
        <v>481</v>
      </c>
      <c r="G5" s="8">
        <v>396.68</v>
      </c>
      <c r="H5" s="10"/>
      <c r="I5" s="10"/>
    </row>
    <row r="6" spans="1:9" ht="25.5" customHeight="1">
      <c r="A6" s="7">
        <v>3</v>
      </c>
      <c r="B6" s="7" t="s">
        <v>12</v>
      </c>
      <c r="C6" s="7">
        <v>1995</v>
      </c>
      <c r="D6" s="7">
        <v>100</v>
      </c>
      <c r="E6" s="7">
        <v>2.14</v>
      </c>
      <c r="F6" s="7">
        <v>214</v>
      </c>
      <c r="G6" s="8">
        <v>176.49</v>
      </c>
      <c r="H6" s="10"/>
      <c r="I6" s="10"/>
    </row>
    <row r="7" spans="1:9" s="1" customFormat="1" ht="25.5" customHeight="1">
      <c r="A7" s="7">
        <v>4</v>
      </c>
      <c r="B7" s="7" t="s">
        <v>13</v>
      </c>
      <c r="C7" s="7">
        <v>1999</v>
      </c>
      <c r="D7" s="7">
        <v>50</v>
      </c>
      <c r="E7" s="7">
        <v>2.82</v>
      </c>
      <c r="F7" s="7">
        <f aca="true" t="shared" si="0" ref="F7:F18">D7*E7</f>
        <v>141</v>
      </c>
      <c r="G7" s="8">
        <v>116.28</v>
      </c>
      <c r="H7" s="10"/>
      <c r="I7" s="10"/>
    </row>
    <row r="8" spans="1:9" s="1" customFormat="1" ht="25.5" customHeight="1">
      <c r="A8" s="7">
        <v>5</v>
      </c>
      <c r="B8" s="7" t="s">
        <v>14</v>
      </c>
      <c r="C8" s="7">
        <v>2002</v>
      </c>
      <c r="D8" s="7">
        <v>50</v>
      </c>
      <c r="E8" s="7">
        <v>11.36</v>
      </c>
      <c r="F8" s="7">
        <f t="shared" si="0"/>
        <v>568</v>
      </c>
      <c r="G8" s="8">
        <v>468.43</v>
      </c>
      <c r="H8" s="10"/>
      <c r="I8" s="10"/>
    </row>
    <row r="9" spans="1:9" s="1" customFormat="1" ht="25.5" customHeight="1">
      <c r="A9" s="7">
        <v>6</v>
      </c>
      <c r="B9" s="7" t="s">
        <v>15</v>
      </c>
      <c r="C9" s="7">
        <v>1994</v>
      </c>
      <c r="D9" s="7">
        <v>100</v>
      </c>
      <c r="E9" s="7">
        <v>3.37</v>
      </c>
      <c r="F9" s="7">
        <f t="shared" si="0"/>
        <v>337</v>
      </c>
      <c r="G9" s="8">
        <v>277.92</v>
      </c>
      <c r="H9" s="10"/>
      <c r="I9" s="10"/>
    </row>
    <row r="10" spans="1:9" s="1" customFormat="1" ht="25.5" customHeight="1">
      <c r="A10" s="7">
        <v>7</v>
      </c>
      <c r="B10" s="7" t="s">
        <v>16</v>
      </c>
      <c r="C10" s="7">
        <v>2001</v>
      </c>
      <c r="D10" s="7">
        <v>50</v>
      </c>
      <c r="E10" s="7">
        <v>0.75</v>
      </c>
      <c r="F10" s="7">
        <f t="shared" si="0"/>
        <v>37.5</v>
      </c>
      <c r="G10" s="8">
        <v>30.93</v>
      </c>
      <c r="H10" s="10"/>
      <c r="I10" s="10"/>
    </row>
    <row r="11" spans="1:9" s="1" customFormat="1" ht="25.5" customHeight="1">
      <c r="A11" s="7">
        <v>8</v>
      </c>
      <c r="B11" s="7" t="s">
        <v>17</v>
      </c>
      <c r="C11" s="7">
        <v>2000</v>
      </c>
      <c r="D11" s="7">
        <v>50</v>
      </c>
      <c r="E11" s="7">
        <v>4.88</v>
      </c>
      <c r="F11" s="7">
        <f t="shared" si="0"/>
        <v>244</v>
      </c>
      <c r="G11" s="8">
        <v>201.23</v>
      </c>
      <c r="H11" s="10"/>
      <c r="I11" s="10"/>
    </row>
    <row r="12" spans="1:9" s="1" customFormat="1" ht="25.5" customHeight="1">
      <c r="A12" s="7">
        <v>9</v>
      </c>
      <c r="B12" s="7" t="s">
        <v>18</v>
      </c>
      <c r="C12" s="7">
        <v>1995</v>
      </c>
      <c r="D12" s="7">
        <v>100</v>
      </c>
      <c r="E12" s="7">
        <v>14.2</v>
      </c>
      <c r="F12" s="7">
        <f t="shared" si="0"/>
        <v>1420</v>
      </c>
      <c r="G12" s="8">
        <v>1171.07</v>
      </c>
      <c r="H12" s="10"/>
      <c r="I12" s="10"/>
    </row>
    <row r="13" spans="1:9" s="1" customFormat="1" ht="25.5" customHeight="1">
      <c r="A13" s="7">
        <v>10</v>
      </c>
      <c r="B13" s="7" t="s">
        <v>19</v>
      </c>
      <c r="C13" s="7">
        <v>1997</v>
      </c>
      <c r="D13" s="7">
        <v>100</v>
      </c>
      <c r="E13" s="7">
        <v>2.68</v>
      </c>
      <c r="F13" s="7">
        <f t="shared" si="0"/>
        <v>268</v>
      </c>
      <c r="G13" s="8">
        <v>221.02</v>
      </c>
      <c r="H13" s="10"/>
      <c r="I13" s="10"/>
    </row>
    <row r="14" spans="1:9" s="1" customFormat="1" ht="25.5" customHeight="1">
      <c r="A14" s="7">
        <v>11</v>
      </c>
      <c r="B14" s="7" t="s">
        <v>20</v>
      </c>
      <c r="C14" s="7">
        <v>1999</v>
      </c>
      <c r="D14" s="7">
        <v>50</v>
      </c>
      <c r="E14" s="7">
        <v>4.08</v>
      </c>
      <c r="F14" s="7">
        <f t="shared" si="0"/>
        <v>204</v>
      </c>
      <c r="G14" s="8">
        <v>168.24</v>
      </c>
      <c r="H14" s="10"/>
      <c r="I14" s="10"/>
    </row>
    <row r="15" spans="1:9" s="1" customFormat="1" ht="25.5" customHeight="1">
      <c r="A15" s="7">
        <v>12</v>
      </c>
      <c r="B15" s="7" t="s">
        <v>21</v>
      </c>
      <c r="C15" s="7">
        <v>1999</v>
      </c>
      <c r="D15" s="7">
        <v>50</v>
      </c>
      <c r="E15" s="7">
        <v>0.3</v>
      </c>
      <c r="F15" s="7">
        <f t="shared" si="0"/>
        <v>15</v>
      </c>
      <c r="G15" s="8">
        <v>12.37</v>
      </c>
      <c r="H15" s="10"/>
      <c r="I15" s="10"/>
    </row>
    <row r="16" spans="1:9" s="2" customFormat="1" ht="25.5" customHeight="1">
      <c r="A16" s="7">
        <v>13</v>
      </c>
      <c r="B16" s="7" t="s">
        <v>22</v>
      </c>
      <c r="C16" s="7">
        <v>1988</v>
      </c>
      <c r="D16" s="7">
        <v>100</v>
      </c>
      <c r="E16" s="7">
        <v>6.94</v>
      </c>
      <c r="F16" s="7">
        <f t="shared" si="0"/>
        <v>694</v>
      </c>
      <c r="G16" s="8">
        <v>572.34</v>
      </c>
      <c r="H16" s="10"/>
      <c r="I16" s="10"/>
    </row>
    <row r="17" spans="1:9" s="1" customFormat="1" ht="25.5" customHeight="1">
      <c r="A17" s="7">
        <v>14</v>
      </c>
      <c r="B17" s="7" t="s">
        <v>23</v>
      </c>
      <c r="C17" s="7">
        <v>2002</v>
      </c>
      <c r="D17" s="7">
        <v>50</v>
      </c>
      <c r="E17" s="7">
        <v>3.51</v>
      </c>
      <c r="F17" s="7">
        <f t="shared" si="0"/>
        <v>175.5</v>
      </c>
      <c r="G17" s="8">
        <v>144.73</v>
      </c>
      <c r="H17" s="10"/>
      <c r="I17" s="10"/>
    </row>
    <row r="18" spans="1:9" s="1" customFormat="1" ht="25.5" customHeight="1">
      <c r="A18" s="7">
        <v>15</v>
      </c>
      <c r="B18" s="7" t="s">
        <v>24</v>
      </c>
      <c r="C18" s="7">
        <v>2004</v>
      </c>
      <c r="D18" s="7">
        <v>50</v>
      </c>
      <c r="E18" s="7">
        <v>2.22</v>
      </c>
      <c r="F18" s="7">
        <f t="shared" si="0"/>
        <v>111.00000000000001</v>
      </c>
      <c r="G18" s="8">
        <v>91.54</v>
      </c>
      <c r="H18" s="11"/>
      <c r="I18" s="11"/>
    </row>
    <row r="19" spans="1:9" ht="25.5" customHeight="1">
      <c r="A19" s="12" t="s">
        <v>25</v>
      </c>
      <c r="B19" s="13"/>
      <c r="C19" s="13"/>
      <c r="D19" s="14"/>
      <c r="E19" s="15">
        <f>SUM(E4:E18)</f>
        <v>73.51</v>
      </c>
      <c r="F19" s="15">
        <f>SUM(F4:F18)</f>
        <v>5855</v>
      </c>
      <c r="G19" s="16">
        <f>SUM(G4:G18)</f>
        <v>4828.61</v>
      </c>
      <c r="H19" s="16"/>
      <c r="I19" s="16"/>
    </row>
  </sheetData>
  <sheetProtection/>
  <mergeCells count="13">
    <mergeCell ref="A1:I1"/>
    <mergeCell ref="A19:D19"/>
    <mergeCell ref="A2:A3"/>
    <mergeCell ref="B2:B3"/>
    <mergeCell ref="C2:C3"/>
    <mergeCell ref="D2:D3"/>
    <mergeCell ref="E2:E3"/>
    <mergeCell ref="F2:F3"/>
    <mergeCell ref="G2:G3"/>
    <mergeCell ref="H2:H3"/>
    <mergeCell ref="H4:H18"/>
    <mergeCell ref="I2:I3"/>
    <mergeCell ref="I4:I18"/>
  </mergeCells>
  <printOptions horizontalCentered="1"/>
  <pageMargins left="0.4326388888888889" right="0.4326388888888889" top="0.39305555555555555" bottom="0.7513888888888889" header="0.2361111111111111" footer="0.5118055555555555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yyuser168</cp:lastModifiedBy>
  <dcterms:created xsi:type="dcterms:W3CDTF">2019-05-21T04:10:18Z</dcterms:created>
  <dcterms:modified xsi:type="dcterms:W3CDTF">2019-06-26T01:12:13Z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2052-11.1.0.8806</vt:lpwstr>
  </property>
</Properties>
</file>