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3"/>
  </bookViews>
  <sheets>
    <sheet name="封面" sheetId="1" r:id="rId1"/>
    <sheet name="部门主要职能" sheetId="2" r:id="rId2"/>
    <sheet name="部门机构设置" sheetId="3" r:id="rId3"/>
    <sheet name="部门编制说明" sheetId="4" r:id="rId4"/>
    <sheet name="部门收支总表" sheetId="5" r:id="rId5"/>
    <sheet name="部门收入总表" sheetId="6" r:id="rId6"/>
    <sheet name="部门支出总表" sheetId="7" r:id="rId7"/>
    <sheet name="部门财政拨款收支总表" sheetId="8" r:id="rId8"/>
    <sheet name="部门一般公共预算拨款表" sheetId="9" r:id="rId9"/>
    <sheet name="部门政府性基金拨款表" sheetId="10" r:id="rId10"/>
    <sheet name="部门一般公共预算拨款基本支出明细表" sheetId="11" r:id="rId11"/>
    <sheet name="部门三公经费和机关运行经费" sheetId="12" r:id="rId12"/>
    <sheet name="相关情况说明" sheetId="13" r:id="rId13"/>
  </sheets>
  <definedNames>
    <definedName name="_xlnm.Print_Titles" localSheetId="8">'部门一般公共预算拨款表'!$6:$8</definedName>
  </definedNames>
  <calcPr fullCalcOnLoad="1"/>
</workbook>
</file>

<file path=xl/sharedStrings.xml><?xml version="1.0" encoding="utf-8"?>
<sst xmlns="http://schemas.openxmlformats.org/spreadsheetml/2006/main" count="408" uniqueCount="162">
  <si>
    <t>项目</t>
  </si>
  <si>
    <t>预算数</t>
  </si>
  <si>
    <t>基本支出</t>
  </si>
  <si>
    <t>项目支出</t>
  </si>
  <si>
    <t>单位：元</t>
  </si>
  <si>
    <t>…</t>
  </si>
  <si>
    <t>其他支出</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</si>
  <si>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</si>
  <si>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</si>
  <si>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</si>
  <si>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</si>
  <si>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</si>
  <si>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</si>
  <si>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</si>
  <si>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</si>
  <si>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</si>
  <si>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</si>
  <si>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</si>
  <si>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t>一、一般公共服务支出</t>
  </si>
  <si>
    <t>功能分类科目编码</t>
  </si>
  <si>
    <t>功能分类科目名称</t>
  </si>
  <si>
    <r>
      <t>一、</t>
    </r>
    <r>
      <rPr>
        <sz val="12"/>
        <rFont val="宋体"/>
        <family val="0"/>
      </rPr>
      <t>一般</t>
    </r>
    <r>
      <rPr>
        <sz val="12"/>
        <rFont val="宋体"/>
        <family val="0"/>
      </rPr>
      <t>公共预算资金</t>
    </r>
  </si>
  <si>
    <t>二、政府性基金</t>
  </si>
  <si>
    <t>政府性基金预算</t>
  </si>
  <si>
    <r>
      <t>0</t>
    </r>
    <r>
      <rPr>
        <sz val="12"/>
        <rFont val="宋体"/>
        <family val="0"/>
      </rPr>
      <t>8</t>
    </r>
  </si>
  <si>
    <t>彩票发行销售机构业务费安排的支出</t>
  </si>
  <si>
    <r>
      <t>0</t>
    </r>
    <r>
      <rPr>
        <sz val="12"/>
        <rFont val="宋体"/>
        <family val="0"/>
      </rPr>
      <t>4</t>
    </r>
  </si>
  <si>
    <r>
      <t>0</t>
    </r>
    <r>
      <rPr>
        <sz val="12"/>
        <rFont val="宋体"/>
        <family val="0"/>
      </rPr>
      <t>8</t>
    </r>
  </si>
  <si>
    <t>福利彩票销售机构的业务费支出</t>
  </si>
  <si>
    <t>经济分类科目名称</t>
  </si>
  <si>
    <t>经济分类科目编码</t>
  </si>
  <si>
    <t>款</t>
  </si>
  <si>
    <t>人员经费</t>
  </si>
  <si>
    <t>公用经费</t>
  </si>
  <si>
    <t>一般公共预算支出</t>
  </si>
  <si>
    <t>政府性基金预算支出</t>
  </si>
  <si>
    <t>一般公共预算基本支出</t>
  </si>
  <si>
    <t>2017年部门支出预算总表</t>
  </si>
  <si>
    <t>支出预算</t>
  </si>
  <si>
    <t>2017年部门收入预算总表</t>
  </si>
  <si>
    <t>收入预算</t>
  </si>
  <si>
    <t>2017年部门财务收支预算总表</t>
  </si>
  <si>
    <t>财政拨款收入</t>
  </si>
  <si>
    <t>其他收入</t>
  </si>
  <si>
    <t>2017年部门财政拨款收支预算总表</t>
  </si>
  <si>
    <t>2017年部门一般公共预算支出功能分类预算表</t>
  </si>
  <si>
    <t>2017年部门政府性基金预算支出功能分类预算表</t>
  </si>
  <si>
    <t>2017年部门一般公共预算基本支出经济分类预算表</t>
  </si>
  <si>
    <t>单位:万元</t>
  </si>
  <si>
    <t>因公出国(境)费</t>
  </si>
  <si>
    <t>公务用车购置及运行费</t>
  </si>
  <si>
    <t>小计</t>
  </si>
  <si>
    <t>购置费</t>
  </si>
  <si>
    <t>运行费</t>
  </si>
  <si>
    <t>公务接待费</t>
  </si>
  <si>
    <t>“三公”经费预算数</t>
  </si>
  <si>
    <t>机关运行经费预算数</t>
  </si>
  <si>
    <t>目录</t>
  </si>
  <si>
    <t>相关情况说明</t>
  </si>
  <si>
    <t>主要职能
机构设置
预算编制说明
2017年部门财务收支预算总表
2017年部门收入预算总表
2017年部门支出预算总表
2017年部门财政拨款收支预算总表
2017年部门一般公共预算支出功能分类预算表
2017年部门政府性基金预算支出功能分类预算表
2017年部门一般公共预算基本支出经济分类预算表
2017年部门“三公”经费和机关运行经费预算情况表
相关情况说明</t>
  </si>
  <si>
    <t>二、财政专户管理资金收入</t>
  </si>
  <si>
    <r>
      <t>2</t>
    </r>
    <r>
      <rPr>
        <sz val="12"/>
        <rFont val="宋体"/>
        <family val="0"/>
      </rPr>
      <t xml:space="preserve">. </t>
    </r>
    <r>
      <rPr>
        <sz val="12"/>
        <rFont val="宋体"/>
        <family val="0"/>
      </rPr>
      <t>政府性基金收入</t>
    </r>
  </si>
  <si>
    <t>一般公共预算收入</t>
  </si>
  <si>
    <t>政府性基金收入</t>
  </si>
  <si>
    <t>财政专户管理资金收入</t>
  </si>
  <si>
    <t>非财政拨款结余结转</t>
  </si>
  <si>
    <t>一般公共预算结余结转</t>
  </si>
  <si>
    <t>政府性基金结余结转</t>
  </si>
  <si>
    <t>一般公共预算</t>
  </si>
  <si>
    <t>三、其他收入</t>
  </si>
  <si>
    <t>四、结余结转收入</t>
  </si>
  <si>
    <r>
      <t>1</t>
    </r>
    <r>
      <rPr>
        <sz val="12"/>
        <rFont val="宋体"/>
        <family val="0"/>
      </rPr>
      <t>. 一般</t>
    </r>
    <r>
      <rPr>
        <sz val="12"/>
        <rFont val="宋体"/>
        <family val="0"/>
      </rPr>
      <t>公共预算收入</t>
    </r>
  </si>
  <si>
    <t>1. 一般公共预算结余结转</t>
  </si>
  <si>
    <r>
      <t xml:space="preserve">2. </t>
    </r>
    <r>
      <rPr>
        <sz val="12"/>
        <rFont val="宋体"/>
        <family val="0"/>
      </rPr>
      <t>政府性基金结余结转</t>
    </r>
  </si>
  <si>
    <t>3. 非财政拨款结余结转</t>
  </si>
  <si>
    <t>编制部门：上海宝山航运经济发展区管理委员会</t>
  </si>
  <si>
    <t>二、社会保障和就业支出</t>
  </si>
  <si>
    <t>三、医疗卫生与计划生育支出</t>
  </si>
  <si>
    <t>四、资源勘探信息等支出</t>
  </si>
  <si>
    <t>五、住房保障支出</t>
  </si>
  <si>
    <t>208</t>
  </si>
  <si>
    <t>社会保障和就业</t>
  </si>
  <si>
    <t>05</t>
  </si>
  <si>
    <t>行政事业单位离退休</t>
  </si>
  <si>
    <t>01</t>
  </si>
  <si>
    <t>归口管理的行政单位离退休</t>
  </si>
  <si>
    <t>02</t>
  </si>
  <si>
    <t>事业单位离退休</t>
  </si>
  <si>
    <t>机关事业单位基本养老保险缴费支出</t>
  </si>
  <si>
    <t>06</t>
  </si>
  <si>
    <t>机关事业单位职业年金缴费支出</t>
  </si>
  <si>
    <t>210</t>
  </si>
  <si>
    <t>医疗卫生与计划生育支出</t>
  </si>
  <si>
    <t>11</t>
  </si>
  <si>
    <t>行政事业单位医疗</t>
  </si>
  <si>
    <t>行政单位医疗</t>
  </si>
  <si>
    <t>事业单位医疗</t>
  </si>
  <si>
    <t>03</t>
  </si>
  <si>
    <t>公务员医疗补助</t>
  </si>
  <si>
    <t>215</t>
  </si>
  <si>
    <t>资源勘探信息等支出</t>
  </si>
  <si>
    <t>99</t>
  </si>
  <si>
    <t>其他资源勘探信息等支出</t>
  </si>
  <si>
    <t>221</t>
  </si>
  <si>
    <t>住房保障支出</t>
  </si>
  <si>
    <t>住房改革支出</t>
  </si>
  <si>
    <t>住房公积金</t>
  </si>
  <si>
    <t>购房补贴</t>
  </si>
  <si>
    <t>合计</t>
  </si>
  <si>
    <t>301</t>
  </si>
  <si>
    <t>工资福利支出</t>
  </si>
  <si>
    <t>基本工资</t>
  </si>
  <si>
    <t>津贴补贴</t>
  </si>
  <si>
    <t>奖金</t>
  </si>
  <si>
    <t>04</t>
  </si>
  <si>
    <t>其他社会保障缴费</t>
  </si>
  <si>
    <t>07</t>
  </si>
  <si>
    <t>绩效工资</t>
  </si>
  <si>
    <t>08</t>
  </si>
  <si>
    <t>机关事业单位基本养老保险缴费</t>
  </si>
  <si>
    <t>09</t>
  </si>
  <si>
    <t>职业年金缴费</t>
  </si>
  <si>
    <t>302</t>
  </si>
  <si>
    <t>商品和服务支出</t>
  </si>
  <si>
    <t>办公费</t>
  </si>
  <si>
    <t>水费</t>
  </si>
  <si>
    <t>邮电费</t>
  </si>
  <si>
    <t>15</t>
  </si>
  <si>
    <t>会议费</t>
  </si>
  <si>
    <t>16</t>
  </si>
  <si>
    <t>培训费</t>
  </si>
  <si>
    <t>17</t>
  </si>
  <si>
    <t>公务接待费</t>
  </si>
  <si>
    <t>28</t>
  </si>
  <si>
    <t>工会经费</t>
  </si>
  <si>
    <t>29</t>
  </si>
  <si>
    <t>福利费</t>
  </si>
  <si>
    <t>39</t>
  </si>
  <si>
    <t>其他交通费用</t>
  </si>
  <si>
    <t>其他商品和服务支出</t>
  </si>
  <si>
    <t>303</t>
  </si>
  <si>
    <t>对个人和家庭的补助</t>
  </si>
  <si>
    <t>退休费</t>
  </si>
  <si>
    <t>13</t>
  </si>
  <si>
    <t>其他对个人和家庭的补助支出</t>
  </si>
  <si>
    <t>2017年上海宝山航运经济发展区管理委员会部门“三公”经费和机关运行经费预算情况表</t>
  </si>
  <si>
    <t>宝山区航运经济发展区管理委员会2017年度部门预算</t>
  </si>
  <si>
    <r>
      <t xml:space="preserve">   宝山航运经济发展区管理委员会是宝山区直属招商平台</t>
    </r>
    <r>
      <rPr>
        <sz val="12"/>
        <rFont val="宋体"/>
        <family val="0"/>
      </rPr>
      <t xml:space="preserve">。
</t>
    </r>
    <r>
      <rPr>
        <sz val="12"/>
        <rFont val="宋体"/>
        <family val="0"/>
      </rPr>
      <t xml:space="preserve">    </t>
    </r>
    <r>
      <rPr>
        <sz val="12"/>
        <rFont val="宋体"/>
        <family val="0"/>
      </rPr>
      <t xml:space="preserve">主要职能包括：
</t>
    </r>
    <r>
      <rPr>
        <sz val="12"/>
        <rFont val="宋体"/>
        <family val="0"/>
      </rPr>
      <t xml:space="preserve">  </t>
    </r>
    <r>
      <rPr>
        <sz val="12"/>
        <rFont val="宋体"/>
        <family val="0"/>
      </rPr>
      <t xml:space="preserve">  </t>
    </r>
    <r>
      <rPr>
        <sz val="12"/>
        <rFont val="宋体"/>
        <family val="0"/>
      </rPr>
      <t>主要职能就是为到宝山投资企业提供相关服务，为宝山区招商引税</t>
    </r>
    <r>
      <rPr>
        <sz val="12"/>
        <rFont val="宋体"/>
        <family val="0"/>
      </rPr>
      <t>,</t>
    </r>
    <r>
      <rPr>
        <sz val="12"/>
        <rFont val="宋体"/>
        <family val="0"/>
      </rPr>
      <t>属财政拨款的行政单位。宝山航运经济发展区管理委员在岗在职人员</t>
    </r>
    <r>
      <rPr>
        <sz val="12"/>
        <rFont val="宋体"/>
        <family val="0"/>
      </rPr>
      <t>4</t>
    </r>
    <r>
      <rPr>
        <sz val="12"/>
        <rFont val="宋体"/>
        <family val="0"/>
      </rPr>
      <t>人，有一个下属事业单位：上海宝山航运经济发展区管理服务中心，事业单位</t>
    </r>
    <r>
      <rPr>
        <sz val="12"/>
        <rFont val="宋体"/>
        <family val="0"/>
      </rPr>
      <t>6</t>
    </r>
    <r>
      <rPr>
        <sz val="12"/>
        <rFont val="宋体"/>
        <family val="0"/>
      </rPr>
      <t xml:space="preserve">人。
    </t>
    </r>
    <r>
      <rPr>
        <sz val="12"/>
        <rFont val="宋体"/>
        <family val="0"/>
      </rPr>
      <t xml:space="preserve">      
</t>
    </r>
    <r>
      <rPr>
        <sz val="14"/>
        <rFont val="宋体"/>
        <family val="0"/>
      </rPr>
      <t xml:space="preserve">
</t>
    </r>
  </si>
  <si>
    <t>上海宝山航运经济发展区管理委员会主要职能</t>
  </si>
  <si>
    <t>上海宝山航运经济发展区管理委员会机构设置</t>
  </si>
  <si>
    <t>上海宝山航运经济发展区管理委员2017年部门预算编制说明</t>
  </si>
  <si>
    <r>
      <t xml:space="preserve">    2. “社会保障和就业支出”科目34.33</t>
    </r>
    <r>
      <rPr>
        <sz val="12"/>
        <rFont val="宋体"/>
        <family val="0"/>
      </rPr>
      <t>万元，主要用于行政、机关事业单位人员社会保险费等。</t>
    </r>
  </si>
  <si>
    <r>
      <t xml:space="preserve">    4. “住房保障支出”科目31.02</t>
    </r>
    <r>
      <rPr>
        <sz val="12"/>
        <rFont val="宋体"/>
        <family val="0"/>
      </rPr>
      <t>万元，主要用于缴纳在职人员住房公积金支出。</t>
    </r>
  </si>
  <si>
    <r>
      <t xml:space="preserve">    3. “医疗卫生与计划生育支出”科目14.71</t>
    </r>
    <r>
      <rPr>
        <sz val="12"/>
        <rFont val="宋体"/>
        <family val="0"/>
      </rPr>
      <t>万元，主要用于缴纳在职人员医疗保险等支出。</t>
    </r>
  </si>
  <si>
    <r>
      <t xml:space="preserve">    1. “资源勘探信息等支出”科目575.37</t>
    </r>
    <r>
      <rPr>
        <sz val="12"/>
        <rFont val="宋体"/>
        <family val="0"/>
      </rPr>
      <t>万元，主要用于人员经费、公用经费等基本支出和</t>
    </r>
    <r>
      <rPr>
        <sz val="12"/>
        <rFont val="宋体"/>
        <family val="0"/>
      </rPr>
      <t>补充公用经费不足</t>
    </r>
    <r>
      <rPr>
        <sz val="12"/>
        <rFont val="宋体"/>
        <family val="0"/>
      </rPr>
      <t>等项目支出。</t>
    </r>
  </si>
  <si>
    <r>
      <t xml:space="preserve">   </t>
    </r>
    <r>
      <rPr>
        <b/>
        <sz val="12"/>
        <color indexed="60"/>
        <rFont val="宋体"/>
        <family val="0"/>
      </rPr>
      <t xml:space="preserve"> 一、“三公”经费预算</t>
    </r>
    <r>
      <rPr>
        <sz val="12"/>
        <color indexed="60"/>
        <rFont val="宋体"/>
        <family val="0"/>
      </rPr>
      <t xml:space="preserve">
    宝山航运经济发展区管理委员会2017年“三公”经费财政拨款预算为</t>
    </r>
    <r>
      <rPr>
        <sz val="12"/>
        <color indexed="60"/>
        <rFont val="宋体"/>
        <family val="0"/>
      </rPr>
      <t>2</t>
    </r>
    <r>
      <rPr>
        <sz val="12"/>
        <color indexed="60"/>
        <rFont val="宋体"/>
        <family val="0"/>
      </rPr>
      <t>万元，包括航运发展区管理委员会部门以及下属</t>
    </r>
    <r>
      <rPr>
        <sz val="12"/>
        <color indexed="60"/>
        <rFont val="宋体"/>
        <family val="0"/>
      </rPr>
      <t>1</t>
    </r>
    <r>
      <rPr>
        <sz val="12"/>
        <color indexed="60"/>
        <rFont val="宋体"/>
        <family val="0"/>
      </rPr>
      <t>家与市级财政有经费领拨关系的预算单位使用市级财政拨款预算安排的因公出国（境）费、公务接待费、公务用车购置及运行费，比2016年预算增加减少</t>
    </r>
    <r>
      <rPr>
        <sz val="12"/>
        <color indexed="60"/>
        <rFont val="宋体"/>
        <family val="0"/>
      </rPr>
      <t>10</t>
    </r>
    <r>
      <rPr>
        <sz val="12"/>
        <color indexed="60"/>
        <rFont val="宋体"/>
        <family val="0"/>
      </rPr>
      <t>万元。 其中：
    因公出国（境）费预算</t>
    </r>
    <r>
      <rPr>
        <sz val="12"/>
        <color indexed="60"/>
        <rFont val="宋体"/>
        <family val="0"/>
      </rPr>
      <t>0</t>
    </r>
    <r>
      <rPr>
        <sz val="12"/>
        <color indexed="60"/>
        <rFont val="宋体"/>
        <family val="0"/>
      </rPr>
      <t>万元，</t>
    </r>
    <r>
      <rPr>
        <sz val="12"/>
        <color indexed="60"/>
        <rFont val="宋体"/>
        <family val="0"/>
      </rPr>
      <t>主要是今年未安排因公出境费用。 
    公务接待费预算</t>
    </r>
    <r>
      <rPr>
        <sz val="12"/>
        <color indexed="60"/>
        <rFont val="宋体"/>
        <family val="0"/>
      </rPr>
      <t>2</t>
    </r>
    <r>
      <rPr>
        <sz val="12"/>
        <color indexed="60"/>
        <rFont val="宋体"/>
        <family val="0"/>
      </rPr>
      <t>万元，主要安排全国性专业会议、国家重大政策调研、专项检查以及外事团组接待交流等执行公务或开展业务所需住宿费、会场费、交通费、伙食费等支出。与2016年预算持平，主要是严格执行中央八项规定、国务院“约法三章”及《党政机关厉行节约反对浪费》条例要求，压缩公务接待费。
    公务用车购置及运行费预算</t>
    </r>
    <r>
      <rPr>
        <sz val="12"/>
        <color indexed="60"/>
        <rFont val="宋体"/>
        <family val="0"/>
      </rPr>
      <t>0</t>
    </r>
    <r>
      <rPr>
        <sz val="12"/>
        <color indexed="60"/>
        <rFont val="宋体"/>
        <family val="0"/>
      </rPr>
      <t xml:space="preserve">万元，主要是车改后本单位已无公务车辆。
    </t>
    </r>
  </si>
  <si>
    <r>
      <t xml:space="preserve">    </t>
    </r>
    <r>
      <rPr>
        <b/>
        <sz val="12"/>
        <color indexed="60"/>
        <rFont val="宋体"/>
        <family val="0"/>
      </rPr>
      <t>三、政府采购情况</t>
    </r>
    <r>
      <rPr>
        <sz val="12"/>
        <color indexed="60"/>
        <rFont val="宋体"/>
        <family val="0"/>
      </rPr>
      <t xml:space="preserve">
   上海宝山航运经济发展区管理委员会2017年度未安排政府采购预算。</t>
    </r>
  </si>
  <si>
    <r>
      <rPr>
        <b/>
        <sz val="12"/>
        <color indexed="60"/>
        <rFont val="宋体"/>
        <family val="0"/>
      </rPr>
      <t xml:space="preserve">    二、政府采购情况                                                                                          </t>
    </r>
    <r>
      <rPr>
        <sz val="12"/>
        <color indexed="60"/>
        <rFont val="宋体"/>
        <family val="0"/>
      </rPr>
      <t xml:space="preserve"> 上海宝山航运经济发展区管理委员会2017年度未安排机关运行经费预算。</t>
    </r>
  </si>
  <si>
    <r>
      <t xml:space="preserve">    </t>
    </r>
    <r>
      <rPr>
        <b/>
        <sz val="12"/>
        <color indexed="60"/>
        <rFont val="宋体"/>
        <family val="0"/>
      </rPr>
      <t>五、国有资产占有使用情况</t>
    </r>
    <r>
      <rPr>
        <sz val="12"/>
        <color indexed="60"/>
        <rFont val="宋体"/>
        <family val="0"/>
      </rPr>
      <t xml:space="preserve">
    截至2016年12月31日，宝山航运经济发展区管理委员会或预算单位无车辆。单位价值200万元以上大型设备</t>
    </r>
    <r>
      <rPr>
        <sz val="12"/>
        <color indexed="60"/>
        <rFont val="宋体"/>
        <family val="0"/>
      </rPr>
      <t>0</t>
    </r>
    <r>
      <rPr>
        <sz val="12"/>
        <color indexed="60"/>
        <rFont val="宋体"/>
        <family val="0"/>
      </rPr>
      <t>台。
    2017 年宝山航运经济发展区管理委员会或预算单位预算未安排购置车辆及单位价值200万元以上大型设备。</t>
    </r>
  </si>
  <si>
    <r>
      <t xml:space="preserve">    </t>
    </r>
    <r>
      <rPr>
        <b/>
        <sz val="12"/>
        <color indexed="60"/>
        <rFont val="宋体"/>
        <family val="0"/>
      </rPr>
      <t>四、预算绩效情况</t>
    </r>
    <r>
      <rPr>
        <sz val="12"/>
        <color indexed="60"/>
        <rFont val="宋体"/>
        <family val="0"/>
      </rPr>
      <t>上海宝山航运经济发展区管理委员会2017年度无实行绩效目标管理的项目。</t>
    </r>
  </si>
  <si>
    <r>
      <t xml:space="preserve">    宝山航运经济发展区管理委员会预算是包括航运发展区管理委员会本部以及下属</t>
    </r>
    <r>
      <rPr>
        <sz val="12"/>
        <rFont val="宋体"/>
        <family val="0"/>
      </rPr>
      <t>1</t>
    </r>
    <r>
      <rPr>
        <sz val="12"/>
        <rFont val="宋体"/>
        <family val="0"/>
      </rPr>
      <t>家预算单位的综合收支计划。
    本部门中，行政单位</t>
    </r>
    <r>
      <rPr>
        <sz val="12"/>
        <rFont val="宋体"/>
        <family val="0"/>
      </rPr>
      <t>1</t>
    </r>
    <r>
      <rPr>
        <sz val="12"/>
        <rFont val="宋体"/>
        <family val="0"/>
      </rPr>
      <t>家，事业单位</t>
    </r>
    <r>
      <rPr>
        <sz val="12"/>
        <rFont val="宋体"/>
        <family val="0"/>
      </rPr>
      <t>1</t>
    </r>
    <r>
      <rPr>
        <sz val="12"/>
        <rFont val="宋体"/>
        <family val="0"/>
      </rPr>
      <t>家，具体包括：
    1. 上海宝山航运经济发展区管理委员会
    2. 上海宝山航运经济发展区管理服务中心</t>
    </r>
    <r>
      <rPr>
        <sz val="12"/>
        <rFont val="宋体"/>
        <family val="0"/>
      </rPr>
      <t xml:space="preserve">    
</t>
    </r>
    <r>
      <rPr>
        <sz val="14"/>
        <rFont val="宋体"/>
        <family val="0"/>
      </rPr>
      <t xml:space="preserve">
</t>
    </r>
  </si>
  <si>
    <r>
      <t xml:space="preserve">    201</t>
    </r>
    <r>
      <rPr>
        <sz val="12"/>
        <rFont val="宋体"/>
        <family val="0"/>
      </rPr>
      <t>7</t>
    </r>
    <r>
      <rPr>
        <sz val="12"/>
        <rFont val="宋体"/>
        <family val="0"/>
      </rPr>
      <t>年，航运发展区管理委员会预算支出总额为</t>
    </r>
    <r>
      <rPr>
        <sz val="12"/>
        <rFont val="宋体"/>
        <family val="0"/>
      </rPr>
      <t>655.43</t>
    </r>
    <r>
      <rPr>
        <sz val="12"/>
        <rFont val="宋体"/>
        <family val="0"/>
      </rPr>
      <t>万元，其中：财政拨款支出预算</t>
    </r>
    <r>
      <rPr>
        <sz val="12"/>
        <rFont val="宋体"/>
        <family val="0"/>
      </rPr>
      <t>655.43</t>
    </r>
    <r>
      <rPr>
        <sz val="12"/>
        <rFont val="宋体"/>
        <family val="0"/>
      </rPr>
      <t>万元。财政拨款支出预算中，一般公共预算拨款支出预算</t>
    </r>
    <r>
      <rPr>
        <sz val="12"/>
        <rFont val="宋体"/>
        <family val="0"/>
      </rPr>
      <t>655.43</t>
    </r>
    <r>
      <rPr>
        <sz val="12"/>
        <rFont val="宋体"/>
        <family val="0"/>
      </rPr>
      <t>万元，政府性基金拨款支出预算</t>
    </r>
    <r>
      <rPr>
        <sz val="12"/>
        <rFont val="宋体"/>
        <family val="0"/>
      </rPr>
      <t>0</t>
    </r>
    <r>
      <rPr>
        <sz val="12"/>
        <rFont val="宋体"/>
        <family val="0"/>
      </rPr>
      <t>万元，比</t>
    </r>
    <r>
      <rPr>
        <sz val="12"/>
        <rFont val="宋体"/>
        <family val="0"/>
      </rPr>
      <t xml:space="preserve">2016 </t>
    </r>
    <r>
      <rPr>
        <sz val="12"/>
        <rFont val="宋体"/>
        <family val="0"/>
      </rPr>
      <t>年预算增加</t>
    </r>
    <r>
      <rPr>
        <sz val="12"/>
        <rFont val="宋体"/>
        <family val="0"/>
      </rPr>
      <t>9.54</t>
    </r>
    <r>
      <rPr>
        <sz val="12"/>
        <rFont val="宋体"/>
        <family val="0"/>
      </rPr>
      <t>万元，主要原因部分费用的增加。财政拨款支出主要内容如下：</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</si>
</sst>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
    <numFmt numFmtId="190" formatCode="0.000_ "/>
    <numFmt numFmtId="191" formatCode="0.00_ "/>
  </numFmts>
  <fonts count="47">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sz val="12"/>
      <color indexed="60"/>
      <name val="宋体"/>
      <family val="0"/>
    </font>
    <font>
      <b/>
      <sz val="12"/>
      <color indexed="60"/>
      <name val="宋体"/>
      <family val="0"/>
    </font>
    <font>
      <b/>
      <sz val="18"/>
      <color indexed="60"/>
      <name val="宋体"/>
      <family val="0"/>
    </font>
    <font>
      <sz val="14"/>
      <color indexed="60"/>
      <name val="宋体"/>
      <family val="0"/>
    </font>
    <font>
      <b/>
      <sz val="16"/>
      <name val="宋体"/>
      <family val="0"/>
    </font>
    <font>
      <b/>
      <sz val="24"/>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2" fillId="19" borderId="0" applyNumberFormat="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0" fontId="2" fillId="4" borderId="0" applyNumberFormat="0" applyBorder="0" applyAlignment="0" applyProtection="0"/>
    <xf numFmtId="0" fontId="2" fillId="5" borderId="0" applyNumberFormat="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2" fillId="2" borderId="0" applyNumberFormat="0" applyBorder="0" applyAlignment="0" applyProtection="0"/>
    <xf numFmtId="0" fontId="2" fillId="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102">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12" xfId="0" applyFont="1" applyBorder="1" applyAlignment="1">
      <alignment horizontal="center" vertical="center"/>
    </xf>
    <xf numFmtId="0" fontId="0" fillId="0" borderId="0" xfId="0"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vertical="center"/>
    </xf>
    <xf numFmtId="0" fontId="10" fillId="0" borderId="0" xfId="0" applyFont="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wrapText="1"/>
    </xf>
    <xf numFmtId="0" fontId="4" fillId="0" borderId="0" xfId="0" applyFont="1" applyAlignment="1">
      <alignment horizontal="center" vertical="center"/>
    </xf>
    <xf numFmtId="0" fontId="0" fillId="0" borderId="0" xfId="0" applyFont="1" applyAlignment="1">
      <alignment vertical="center"/>
    </xf>
    <xf numFmtId="0" fontId="12" fillId="0" borderId="0" xfId="0" applyFont="1" applyAlignment="1">
      <alignment horizontal="center" vertical="center"/>
    </xf>
    <xf numFmtId="0" fontId="0" fillId="0" borderId="0" xfId="0" applyFont="1" applyAlignment="1">
      <alignment vertical="center" wrapText="1"/>
    </xf>
    <xf numFmtId="0" fontId="0" fillId="0" borderId="10" xfId="0" applyBorder="1" applyAlignment="1">
      <alignment horizontal="left" vertical="center"/>
    </xf>
    <xf numFmtId="189" fontId="0" fillId="0" borderId="14" xfId="0" applyNumberFormat="1" applyFont="1" applyBorder="1" applyAlignment="1">
      <alignment vertical="center" shrinkToFit="1"/>
    </xf>
    <xf numFmtId="0" fontId="0" fillId="0" borderId="10" xfId="0" applyFont="1" applyBorder="1" applyAlignment="1">
      <alignment horizontal="left" vertical="center" wrapText="1"/>
    </xf>
    <xf numFmtId="0" fontId="0" fillId="0" borderId="14" xfId="0" applyFont="1" applyBorder="1" applyAlignment="1">
      <alignment horizontal="left" vertical="center" shrinkToFit="1"/>
    </xf>
    <xf numFmtId="189" fontId="0" fillId="0" borderId="14" xfId="0" applyNumberFormat="1" applyFont="1" applyBorder="1" applyAlignment="1">
      <alignment vertical="center" shrinkToFit="1"/>
    </xf>
    <xf numFmtId="187" fontId="0" fillId="0" borderId="10" xfId="0" applyNumberFormat="1" applyFont="1" applyBorder="1" applyAlignment="1">
      <alignment horizontal="right" vertical="center"/>
    </xf>
    <xf numFmtId="0" fontId="5" fillId="0" borderId="14" xfId="0" applyNumberFormat="1" applyFont="1" applyFill="1" applyBorder="1" applyAlignment="1">
      <alignment vertical="center" wrapText="1" shrinkToFit="1"/>
    </xf>
    <xf numFmtId="4" fontId="3" fillId="0" borderId="14" xfId="0" applyNumberFormat="1" applyFont="1" applyFill="1" applyBorder="1" applyAlignment="1">
      <alignment vertical="center"/>
    </xf>
    <xf numFmtId="0" fontId="5" fillId="0" borderId="10" xfId="0" applyNumberFormat="1" applyFont="1" applyFill="1" applyBorder="1" applyAlignment="1">
      <alignment vertical="center" wrapText="1" shrinkToFit="1"/>
    </xf>
    <xf numFmtId="4" fontId="3" fillId="0" borderId="10" xfId="0" applyNumberFormat="1" applyFont="1" applyFill="1" applyBorder="1" applyAlignment="1">
      <alignment vertical="center"/>
    </xf>
    <xf numFmtId="184" fontId="0" fillId="0" borderId="10" xfId="50" applyNumberFormat="1" applyFont="1" applyFill="1" applyBorder="1" applyAlignment="1">
      <alignment horizontal="right" vertical="center"/>
    </xf>
    <xf numFmtId="187" fontId="0" fillId="0" borderId="14" xfId="50" applyNumberFormat="1" applyFont="1" applyFill="1" applyBorder="1" applyAlignment="1">
      <alignment horizontal="right" vertical="center"/>
    </xf>
    <xf numFmtId="191" fontId="0" fillId="0" borderId="10" xfId="0" applyNumberFormat="1" applyFont="1" applyBorder="1" applyAlignment="1">
      <alignment horizontal="center" vertical="center"/>
    </xf>
    <xf numFmtId="187" fontId="0" fillId="0" borderId="14" xfId="0" applyNumberFormat="1" applyFont="1" applyBorder="1" applyAlignment="1">
      <alignment horizontal="right" vertical="center"/>
    </xf>
    <xf numFmtId="187" fontId="0" fillId="0" borderId="14" xfId="0" applyNumberFormat="1" applyFont="1" applyBorder="1" applyAlignment="1">
      <alignment vertical="center"/>
    </xf>
    <xf numFmtId="0" fontId="4" fillId="0" borderId="0" xfId="0" applyFont="1" applyAlignment="1">
      <alignment horizontal="center" vertical="center"/>
    </xf>
    <xf numFmtId="0" fontId="13" fillId="0" borderId="0" xfId="0" applyFont="1" applyAlignment="1">
      <alignment horizontal="center" vertical="center" wrapText="1"/>
    </xf>
    <xf numFmtId="0" fontId="0"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vertical="top" wrapText="1"/>
    </xf>
    <xf numFmtId="0" fontId="6" fillId="0" borderId="0" xfId="0" applyFont="1" applyAlignment="1">
      <alignmen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10" xfId="0" applyFont="1" applyBorder="1" applyAlignment="1">
      <alignment vertical="center"/>
    </xf>
    <xf numFmtId="184" fontId="0" fillId="0" borderId="11" xfId="0" applyNumberFormat="1" applyFont="1" applyBorder="1" applyAlignment="1">
      <alignment horizontal="center" vertical="center" wrapText="1"/>
    </xf>
    <xf numFmtId="184" fontId="0" fillId="0" borderId="13"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Border="1" applyAlignment="1">
      <alignment horizontal="center" vertical="center"/>
    </xf>
    <xf numFmtId="0" fontId="0" fillId="0" borderId="12"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Font="1" applyAlignment="1">
      <alignment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4" fillId="0" borderId="0" xfId="0" applyFont="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0" xfId="0" applyFont="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7"/>
  <sheetViews>
    <sheetView zoomScale="75" zoomScaleNormal="75" zoomScalePageLayoutView="0" workbookViewId="0" topLeftCell="A1">
      <selection activeCell="A33" sqref="A33"/>
    </sheetView>
  </sheetViews>
  <sheetFormatPr defaultColWidth="9.00390625" defaultRowHeight="14.25"/>
  <cols>
    <col min="1" max="1" width="121.375" style="38" customWidth="1"/>
    <col min="2" max="12" width="9.00390625" style="38" customWidth="1"/>
    <col min="13" max="13" width="13.25390625" style="38" customWidth="1"/>
    <col min="14" max="16384" width="9.00390625" style="38" customWidth="1"/>
  </cols>
  <sheetData>
    <row r="1" spans="1:13" ht="36.75" customHeight="1">
      <c r="A1" s="57" t="s">
        <v>146</v>
      </c>
      <c r="B1" s="37"/>
      <c r="C1" s="37"/>
      <c r="D1" s="37"/>
      <c r="E1" s="37"/>
      <c r="F1" s="37"/>
      <c r="G1" s="37"/>
      <c r="H1" s="37"/>
      <c r="I1" s="37"/>
      <c r="J1" s="37"/>
      <c r="K1" s="37"/>
      <c r="L1" s="37"/>
      <c r="M1" s="37"/>
    </row>
    <row r="2" ht="24" customHeight="1">
      <c r="A2" s="39" t="s">
        <v>57</v>
      </c>
    </row>
    <row r="3" spans="1:13" ht="37.5" customHeight="1">
      <c r="A3" s="61" t="s">
        <v>59</v>
      </c>
      <c r="B3" s="40"/>
      <c r="C3" s="40"/>
      <c r="D3" s="40"/>
      <c r="E3" s="40"/>
      <c r="F3" s="40"/>
      <c r="G3" s="40"/>
      <c r="H3" s="40"/>
      <c r="I3" s="40"/>
      <c r="J3" s="40"/>
      <c r="K3" s="40"/>
      <c r="L3" s="40"/>
      <c r="M3" s="40"/>
    </row>
    <row r="4" spans="1:13" ht="24" customHeight="1">
      <c r="A4" s="61"/>
      <c r="B4" s="40"/>
      <c r="C4" s="40"/>
      <c r="D4" s="40"/>
      <c r="E4" s="40"/>
      <c r="F4" s="40"/>
      <c r="G4" s="40"/>
      <c r="H4" s="40"/>
      <c r="I4" s="40"/>
      <c r="J4" s="40"/>
      <c r="K4" s="40"/>
      <c r="L4" s="40"/>
      <c r="M4" s="40"/>
    </row>
    <row r="5" spans="1:13" ht="24" customHeight="1">
      <c r="A5" s="61"/>
      <c r="B5" s="40"/>
      <c r="C5" s="40"/>
      <c r="D5" s="40"/>
      <c r="E5" s="40"/>
      <c r="F5" s="40"/>
      <c r="G5" s="40"/>
      <c r="H5" s="40"/>
      <c r="I5" s="40"/>
      <c r="J5" s="40"/>
      <c r="K5" s="40"/>
      <c r="L5" s="40"/>
      <c r="M5" s="40"/>
    </row>
    <row r="6" spans="1:13" ht="24" customHeight="1">
      <c r="A6" s="61"/>
      <c r="B6" s="40"/>
      <c r="C6" s="40"/>
      <c r="D6" s="40"/>
      <c r="E6" s="40"/>
      <c r="F6" s="40"/>
      <c r="G6" s="40"/>
      <c r="H6" s="40"/>
      <c r="I6" s="40"/>
      <c r="J6" s="40"/>
      <c r="K6" s="40"/>
      <c r="L6" s="40"/>
      <c r="M6" s="40"/>
    </row>
    <row r="7" ht="24" customHeight="1">
      <c r="A7" s="61"/>
    </row>
    <row r="8" spans="1:13" ht="24" customHeight="1">
      <c r="A8" s="61"/>
      <c r="B8" s="40"/>
      <c r="C8" s="40"/>
      <c r="D8" s="40"/>
      <c r="E8" s="40"/>
      <c r="F8" s="40"/>
      <c r="G8" s="40"/>
      <c r="H8" s="40"/>
      <c r="I8" s="40"/>
      <c r="J8" s="40"/>
      <c r="K8" s="40"/>
      <c r="L8" s="40"/>
      <c r="M8" s="40"/>
    </row>
    <row r="9" spans="1:13" ht="24" customHeight="1">
      <c r="A9" s="61"/>
      <c r="B9" s="40"/>
      <c r="C9" s="40"/>
      <c r="D9" s="40"/>
      <c r="E9" s="40"/>
      <c r="F9" s="40"/>
      <c r="G9" s="40"/>
      <c r="H9" s="40"/>
      <c r="I9" s="40"/>
      <c r="J9" s="40"/>
      <c r="K9" s="40"/>
      <c r="L9" s="40"/>
      <c r="M9" s="40"/>
    </row>
    <row r="10" spans="1:13" ht="24" customHeight="1">
      <c r="A10" s="61"/>
      <c r="B10" s="40"/>
      <c r="C10" s="40"/>
      <c r="D10" s="40"/>
      <c r="E10" s="40"/>
      <c r="F10" s="40"/>
      <c r="G10" s="40"/>
      <c r="H10" s="40"/>
      <c r="I10" s="40"/>
      <c r="J10" s="40"/>
      <c r="K10" s="40"/>
      <c r="L10" s="40"/>
      <c r="M10" s="40"/>
    </row>
    <row r="11" spans="1:13" ht="24" customHeight="1">
      <c r="A11" s="61"/>
      <c r="B11" s="40"/>
      <c r="C11" s="40"/>
      <c r="D11" s="40"/>
      <c r="E11" s="40"/>
      <c r="F11" s="40"/>
      <c r="G11" s="40"/>
      <c r="H11" s="40"/>
      <c r="I11" s="40"/>
      <c r="J11" s="40"/>
      <c r="K11" s="40"/>
      <c r="L11" s="40"/>
      <c r="M11" s="40"/>
    </row>
    <row r="12" spans="1:13" ht="24" customHeight="1">
      <c r="A12" s="61"/>
      <c r="B12" s="40"/>
      <c r="C12" s="40"/>
      <c r="D12" s="40"/>
      <c r="E12" s="40"/>
      <c r="F12" s="40"/>
      <c r="G12" s="40"/>
      <c r="H12" s="40"/>
      <c r="I12" s="40"/>
      <c r="J12" s="40"/>
      <c r="K12" s="40"/>
      <c r="L12" s="40"/>
      <c r="M12" s="40"/>
    </row>
    <row r="13" spans="1:13" ht="24" customHeight="1">
      <c r="A13" s="61"/>
      <c r="B13" s="40"/>
      <c r="C13" s="40"/>
      <c r="D13" s="40"/>
      <c r="E13" s="40"/>
      <c r="F13" s="40"/>
      <c r="G13" s="40"/>
      <c r="H13" s="40"/>
      <c r="I13" s="40"/>
      <c r="J13" s="40"/>
      <c r="K13" s="40"/>
      <c r="L13" s="40"/>
      <c r="M13" s="40"/>
    </row>
    <row r="14" spans="1:13" ht="24" customHeight="1">
      <c r="A14" s="61"/>
      <c r="B14" s="40"/>
      <c r="C14" s="40"/>
      <c r="D14" s="40"/>
      <c r="E14" s="40"/>
      <c r="F14" s="40"/>
      <c r="G14" s="40"/>
      <c r="H14" s="40"/>
      <c r="I14" s="40"/>
      <c r="J14" s="40"/>
      <c r="K14" s="40"/>
      <c r="L14" s="40"/>
      <c r="M14" s="40"/>
    </row>
    <row r="15" spans="1:13" ht="24" customHeight="1">
      <c r="A15" s="61"/>
      <c r="B15" s="40"/>
      <c r="C15" s="40"/>
      <c r="D15" s="40"/>
      <c r="E15" s="40"/>
      <c r="F15" s="40"/>
      <c r="G15" s="40"/>
      <c r="H15" s="40"/>
      <c r="I15" s="40"/>
      <c r="J15" s="40"/>
      <c r="K15" s="40"/>
      <c r="L15" s="40"/>
      <c r="M15" s="40"/>
    </row>
    <row r="16" spans="1:13" ht="24" customHeight="1">
      <c r="A16" s="61"/>
      <c r="B16" s="40"/>
      <c r="C16" s="40"/>
      <c r="D16" s="40"/>
      <c r="E16" s="40"/>
      <c r="F16" s="40"/>
      <c r="G16" s="40"/>
      <c r="H16" s="40"/>
      <c r="I16" s="40"/>
      <c r="J16" s="40"/>
      <c r="K16" s="40"/>
      <c r="L16" s="40"/>
      <c r="M16" s="40"/>
    </row>
    <row r="17" spans="1:13" ht="24" customHeight="1">
      <c r="A17" s="61"/>
      <c r="B17" s="40"/>
      <c r="C17" s="40"/>
      <c r="D17" s="40"/>
      <c r="E17" s="40"/>
      <c r="F17" s="40"/>
      <c r="G17" s="40"/>
      <c r="H17" s="40"/>
      <c r="I17" s="40"/>
      <c r="J17" s="40"/>
      <c r="K17" s="40"/>
      <c r="L17" s="40"/>
      <c r="M17" s="40"/>
    </row>
  </sheetData>
  <sheetProtection/>
  <mergeCells count="1">
    <mergeCell ref="A3:A1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75" zoomScaleNormal="75" zoomScalePageLayoutView="0" workbookViewId="0" topLeftCell="A1">
      <selection activeCell="A4" sqref="A4:E4"/>
    </sheetView>
  </sheetViews>
  <sheetFormatPr defaultColWidth="8.00390625" defaultRowHeight="14.25"/>
  <cols>
    <col min="1" max="3" width="6.25390625" style="11" customWidth="1"/>
    <col min="4" max="4" width="44.2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6" t="s">
        <v>46</v>
      </c>
      <c r="B2" s="72"/>
      <c r="C2" s="72"/>
      <c r="D2" s="72"/>
      <c r="E2" s="72"/>
      <c r="F2" s="72"/>
      <c r="G2" s="72"/>
    </row>
    <row r="3" spans="1:6" s="8" customFormat="1" ht="7.5" customHeight="1">
      <c r="A3" s="11"/>
      <c r="B3" s="11"/>
      <c r="C3" s="11"/>
      <c r="D3" s="11"/>
      <c r="E3" s="15"/>
      <c r="F3" s="15"/>
    </row>
    <row r="4" spans="1:7" s="8" customFormat="1" ht="18" customHeight="1">
      <c r="A4" s="70" t="s">
        <v>75</v>
      </c>
      <c r="B4" s="71"/>
      <c r="C4" s="71"/>
      <c r="D4" s="71"/>
      <c r="E4" s="71"/>
      <c r="F4" s="15"/>
      <c r="G4" s="9" t="s">
        <v>4</v>
      </c>
    </row>
    <row r="5" spans="1:6" s="8" customFormat="1" ht="7.5" customHeight="1">
      <c r="A5" s="4"/>
      <c r="B5" s="4"/>
      <c r="C5" s="4"/>
      <c r="D5" s="4"/>
      <c r="E5" s="15"/>
      <c r="F5" s="15"/>
    </row>
    <row r="6" spans="1:7" ht="24" customHeight="1">
      <c r="A6" s="68" t="s">
        <v>0</v>
      </c>
      <c r="B6" s="68"/>
      <c r="C6" s="68"/>
      <c r="D6" s="68"/>
      <c r="E6" s="68" t="s">
        <v>35</v>
      </c>
      <c r="F6" s="73"/>
      <c r="G6" s="73"/>
    </row>
    <row r="7" spans="1:7" ht="24" customHeight="1">
      <c r="A7" s="76" t="s">
        <v>19</v>
      </c>
      <c r="B7" s="77"/>
      <c r="C7" s="78"/>
      <c r="D7" s="68" t="s">
        <v>20</v>
      </c>
      <c r="E7" s="68" t="s">
        <v>13</v>
      </c>
      <c r="F7" s="74" t="s">
        <v>2</v>
      </c>
      <c r="G7" s="68" t="s">
        <v>3</v>
      </c>
    </row>
    <row r="8" spans="1:7" s="10" customFormat="1" ht="24" customHeight="1">
      <c r="A8" s="7" t="s">
        <v>14</v>
      </c>
      <c r="B8" s="7" t="s">
        <v>15</v>
      </c>
      <c r="C8" s="7" t="s">
        <v>17</v>
      </c>
      <c r="D8" s="68"/>
      <c r="E8" s="68"/>
      <c r="F8" s="75"/>
      <c r="G8" s="68"/>
    </row>
    <row r="9" spans="1:7" ht="24" customHeight="1">
      <c r="A9" s="7">
        <v>229</v>
      </c>
      <c r="B9" s="7"/>
      <c r="C9" s="7"/>
      <c r="D9" s="14" t="s">
        <v>6</v>
      </c>
      <c r="E9" s="13"/>
      <c r="F9" s="13"/>
      <c r="G9" s="13"/>
    </row>
    <row r="10" spans="1:7" ht="24" customHeight="1">
      <c r="A10" s="7">
        <v>229</v>
      </c>
      <c r="B10" s="16" t="s">
        <v>24</v>
      </c>
      <c r="C10" s="16"/>
      <c r="D10" s="14" t="s">
        <v>25</v>
      </c>
      <c r="E10" s="13"/>
      <c r="F10" s="13"/>
      <c r="G10" s="13"/>
    </row>
    <row r="11" spans="1:7" ht="24" customHeight="1">
      <c r="A11" s="7">
        <v>229</v>
      </c>
      <c r="B11" s="16" t="s">
        <v>27</v>
      </c>
      <c r="C11" s="16" t="s">
        <v>26</v>
      </c>
      <c r="D11" s="14" t="s">
        <v>28</v>
      </c>
      <c r="E11" s="13"/>
      <c r="F11" s="13"/>
      <c r="G11" s="13"/>
    </row>
    <row r="12" spans="1:7" ht="24" customHeight="1">
      <c r="A12" s="7" t="s">
        <v>5</v>
      </c>
      <c r="B12" s="7" t="s">
        <v>5</v>
      </c>
      <c r="C12" s="7" t="s">
        <v>5</v>
      </c>
      <c r="D12" s="14" t="s">
        <v>5</v>
      </c>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68" t="s">
        <v>13</v>
      </c>
      <c r="B21" s="68"/>
      <c r="C21" s="68"/>
      <c r="D21" s="68"/>
      <c r="E21" s="13">
        <v>0</v>
      </c>
      <c r="F21" s="13">
        <v>0</v>
      </c>
      <c r="G21" s="13">
        <v>0</v>
      </c>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33"/>
  <sheetViews>
    <sheetView zoomScale="75" zoomScaleNormal="75" zoomScalePageLayoutView="0" workbookViewId="0" topLeftCell="A1">
      <selection activeCell="A4" sqref="A4:C4"/>
    </sheetView>
  </sheetViews>
  <sheetFormatPr defaultColWidth="8.00390625" defaultRowHeight="14.25"/>
  <cols>
    <col min="1" max="2" width="11.75390625" style="11" customWidth="1"/>
    <col min="3" max="3" width="53.50390625" style="11" customWidth="1"/>
    <col min="4" max="5" width="14.75390625" style="11" customWidth="1"/>
    <col min="6" max="6" width="14.75390625" style="15" customWidth="1"/>
    <col min="7" max="253" width="8.00390625" style="11" customWidth="1"/>
    <col min="254" max="16384" width="8.00390625" style="11" customWidth="1"/>
  </cols>
  <sheetData>
    <row r="1" ht="18" customHeight="1">
      <c r="F1" s="5"/>
    </row>
    <row r="2" spans="1:6" s="8" customFormat="1" ht="22.5" customHeight="1">
      <c r="A2" s="66" t="s">
        <v>47</v>
      </c>
      <c r="B2" s="72"/>
      <c r="C2" s="72"/>
      <c r="D2" s="72"/>
      <c r="E2" s="72"/>
      <c r="F2" s="72"/>
    </row>
    <row r="3" spans="1:5" s="8" customFormat="1" ht="7.5" customHeight="1">
      <c r="A3" s="11"/>
      <c r="B3" s="11"/>
      <c r="C3" s="11"/>
      <c r="D3" s="11"/>
      <c r="E3" s="11"/>
    </row>
    <row r="4" spans="1:6" s="8" customFormat="1" ht="18" customHeight="1">
      <c r="A4" s="70" t="s">
        <v>75</v>
      </c>
      <c r="B4" s="85"/>
      <c r="C4" s="71"/>
      <c r="D4" s="25"/>
      <c r="E4" s="25"/>
      <c r="F4" s="9" t="s">
        <v>4</v>
      </c>
    </row>
    <row r="5" spans="1:5" s="8" customFormat="1" ht="7.5" customHeight="1">
      <c r="A5" s="4"/>
      <c r="B5" s="4"/>
      <c r="C5" s="4"/>
      <c r="D5" s="4"/>
      <c r="E5" s="4"/>
    </row>
    <row r="6" spans="1:6" ht="24" customHeight="1">
      <c r="A6" s="68" t="s">
        <v>0</v>
      </c>
      <c r="B6" s="68"/>
      <c r="C6" s="68"/>
      <c r="D6" s="68" t="s">
        <v>36</v>
      </c>
      <c r="E6" s="68"/>
      <c r="F6" s="69"/>
    </row>
    <row r="7" spans="1:6" ht="24" customHeight="1">
      <c r="A7" s="76" t="s">
        <v>30</v>
      </c>
      <c r="B7" s="86"/>
      <c r="C7" s="87" t="s">
        <v>29</v>
      </c>
      <c r="D7" s="87" t="s">
        <v>13</v>
      </c>
      <c r="E7" s="87" t="s">
        <v>32</v>
      </c>
      <c r="F7" s="87" t="s">
        <v>33</v>
      </c>
    </row>
    <row r="8" spans="1:6" ht="24" customHeight="1">
      <c r="A8" s="24" t="s">
        <v>14</v>
      </c>
      <c r="B8" s="24" t="s">
        <v>31</v>
      </c>
      <c r="C8" s="88"/>
      <c r="D8" s="89"/>
      <c r="E8" s="89"/>
      <c r="F8" s="89"/>
    </row>
    <row r="9" spans="1:6" ht="24" customHeight="1">
      <c r="A9" s="47" t="s">
        <v>109</v>
      </c>
      <c r="B9" s="47"/>
      <c r="C9" s="47" t="s">
        <v>110</v>
      </c>
      <c r="D9" s="48">
        <v>2714115.56</v>
      </c>
      <c r="E9" s="48">
        <v>2714115.56</v>
      </c>
      <c r="F9" s="47"/>
    </row>
    <row r="10" spans="1:6" ht="24" customHeight="1">
      <c r="A10" s="47" t="s">
        <v>109</v>
      </c>
      <c r="B10" s="47" t="s">
        <v>84</v>
      </c>
      <c r="C10" s="47" t="s">
        <v>111</v>
      </c>
      <c r="D10" s="48">
        <v>329664</v>
      </c>
      <c r="E10" s="48">
        <v>329664</v>
      </c>
      <c r="F10" s="47"/>
    </row>
    <row r="11" spans="1:6" ht="24" customHeight="1">
      <c r="A11" s="47" t="s">
        <v>109</v>
      </c>
      <c r="B11" s="47" t="s">
        <v>86</v>
      </c>
      <c r="C11" s="47" t="s">
        <v>112</v>
      </c>
      <c r="D11" s="48">
        <v>516360</v>
      </c>
      <c r="E11" s="48">
        <v>516360</v>
      </c>
      <c r="F11" s="47"/>
    </row>
    <row r="12" spans="1:6" ht="24" customHeight="1">
      <c r="A12" s="47" t="s">
        <v>109</v>
      </c>
      <c r="B12" s="47" t="s">
        <v>97</v>
      </c>
      <c r="C12" s="47" t="s">
        <v>113</v>
      </c>
      <c r="D12" s="48">
        <v>175231</v>
      </c>
      <c r="E12" s="48">
        <v>175231</v>
      </c>
      <c r="F12" s="47"/>
    </row>
    <row r="13" spans="1:6" ht="24" customHeight="1">
      <c r="A13" s="47" t="s">
        <v>109</v>
      </c>
      <c r="B13" s="47" t="s">
        <v>114</v>
      </c>
      <c r="C13" s="47" t="s">
        <v>115</v>
      </c>
      <c r="D13" s="48">
        <v>181051.8</v>
      </c>
      <c r="E13" s="48">
        <v>181051.8</v>
      </c>
      <c r="F13" s="47"/>
    </row>
    <row r="14" spans="1:6" ht="24" customHeight="1">
      <c r="A14" s="47" t="s">
        <v>109</v>
      </c>
      <c r="B14" s="47" t="s">
        <v>116</v>
      </c>
      <c r="C14" s="47" t="s">
        <v>117</v>
      </c>
      <c r="D14" s="48">
        <v>1176124</v>
      </c>
      <c r="E14" s="48">
        <v>1176124</v>
      </c>
      <c r="F14" s="47"/>
    </row>
    <row r="15" spans="1:6" ht="24" customHeight="1">
      <c r="A15" s="47" t="s">
        <v>109</v>
      </c>
      <c r="B15" s="47" t="s">
        <v>118</v>
      </c>
      <c r="C15" s="47" t="s">
        <v>119</v>
      </c>
      <c r="D15" s="48">
        <v>271767</v>
      </c>
      <c r="E15" s="48">
        <v>271767</v>
      </c>
      <c r="F15" s="47"/>
    </row>
    <row r="16" spans="1:6" s="8" customFormat="1" ht="24" customHeight="1">
      <c r="A16" s="47" t="s">
        <v>109</v>
      </c>
      <c r="B16" s="47" t="s">
        <v>120</v>
      </c>
      <c r="C16" s="47" t="s">
        <v>121</v>
      </c>
      <c r="D16" s="48">
        <v>63917.76</v>
      </c>
      <c r="E16" s="48">
        <v>63917.76</v>
      </c>
      <c r="F16" s="47"/>
    </row>
    <row r="17" spans="1:6" s="8" customFormat="1" ht="24" customHeight="1">
      <c r="A17" s="47" t="s">
        <v>122</v>
      </c>
      <c r="B17" s="47"/>
      <c r="C17" s="47" t="s">
        <v>123</v>
      </c>
      <c r="D17" s="48">
        <v>412720</v>
      </c>
      <c r="E17" s="47"/>
      <c r="F17" s="48">
        <v>412720</v>
      </c>
    </row>
    <row r="18" spans="1:6" s="8" customFormat="1" ht="24" customHeight="1">
      <c r="A18" s="47" t="s">
        <v>122</v>
      </c>
      <c r="B18" s="47" t="s">
        <v>84</v>
      </c>
      <c r="C18" s="47" t="s">
        <v>124</v>
      </c>
      <c r="D18" s="48">
        <v>30000</v>
      </c>
      <c r="E18" s="47"/>
      <c r="F18" s="48">
        <v>30000</v>
      </c>
    </row>
    <row r="19" spans="1:6" s="8" customFormat="1" ht="24" customHeight="1">
      <c r="A19" s="47" t="s">
        <v>122</v>
      </c>
      <c r="B19" s="47" t="s">
        <v>82</v>
      </c>
      <c r="C19" s="47" t="s">
        <v>125</v>
      </c>
      <c r="D19" s="48">
        <v>20000</v>
      </c>
      <c r="E19" s="47"/>
      <c r="F19" s="48">
        <v>20000</v>
      </c>
    </row>
    <row r="20" spans="1:6" s="8" customFormat="1" ht="24" customHeight="1">
      <c r="A20" s="47" t="s">
        <v>122</v>
      </c>
      <c r="B20" s="47" t="s">
        <v>116</v>
      </c>
      <c r="C20" s="47" t="s">
        <v>126</v>
      </c>
      <c r="D20" s="48">
        <v>7000</v>
      </c>
      <c r="E20" s="47"/>
      <c r="F20" s="48">
        <v>7000</v>
      </c>
    </row>
    <row r="21" spans="1:6" s="8" customFormat="1" ht="24" customHeight="1">
      <c r="A21" s="47" t="s">
        <v>122</v>
      </c>
      <c r="B21" s="47" t="s">
        <v>127</v>
      </c>
      <c r="C21" s="47" t="s">
        <v>128</v>
      </c>
      <c r="D21" s="48">
        <v>60000</v>
      </c>
      <c r="E21" s="47"/>
      <c r="F21" s="48">
        <v>60000</v>
      </c>
    </row>
    <row r="22" spans="1:6" s="8" customFormat="1" ht="22.5" customHeight="1">
      <c r="A22" s="47" t="s">
        <v>122</v>
      </c>
      <c r="B22" s="47" t="s">
        <v>129</v>
      </c>
      <c r="C22" s="47" t="s">
        <v>130</v>
      </c>
      <c r="D22" s="48">
        <v>5000</v>
      </c>
      <c r="E22" s="47"/>
      <c r="F22" s="48">
        <v>5000</v>
      </c>
    </row>
    <row r="23" spans="1:6" s="8" customFormat="1" ht="22.5" customHeight="1">
      <c r="A23" s="47" t="s">
        <v>122</v>
      </c>
      <c r="B23" s="47" t="s">
        <v>131</v>
      </c>
      <c r="C23" s="47" t="s">
        <v>132</v>
      </c>
      <c r="D23" s="48">
        <v>20000</v>
      </c>
      <c r="E23" s="47"/>
      <c r="F23" s="48">
        <v>20000</v>
      </c>
    </row>
    <row r="24" spans="1:6" s="8" customFormat="1" ht="22.5" customHeight="1">
      <c r="A24" s="47" t="s">
        <v>122</v>
      </c>
      <c r="B24" s="47" t="s">
        <v>133</v>
      </c>
      <c r="C24" s="47" t="s">
        <v>134</v>
      </c>
      <c r="D24" s="48">
        <v>17000</v>
      </c>
      <c r="E24" s="47"/>
      <c r="F24" s="48">
        <v>17000</v>
      </c>
    </row>
    <row r="25" spans="1:6" ht="22.5" customHeight="1">
      <c r="A25" s="47" t="s">
        <v>122</v>
      </c>
      <c r="B25" s="47" t="s">
        <v>135</v>
      </c>
      <c r="C25" s="47" t="s">
        <v>136</v>
      </c>
      <c r="D25" s="48">
        <v>36000</v>
      </c>
      <c r="E25" s="47"/>
      <c r="F25" s="48">
        <v>36000</v>
      </c>
    </row>
    <row r="26" spans="1:6" ht="22.5" customHeight="1">
      <c r="A26" s="47" t="s">
        <v>122</v>
      </c>
      <c r="B26" s="47" t="s">
        <v>137</v>
      </c>
      <c r="C26" s="47" t="s">
        <v>138</v>
      </c>
      <c r="D26" s="48">
        <v>96720</v>
      </c>
      <c r="E26" s="47"/>
      <c r="F26" s="48">
        <v>96720</v>
      </c>
    </row>
    <row r="27" spans="1:6" ht="22.5" customHeight="1">
      <c r="A27" s="47" t="s">
        <v>122</v>
      </c>
      <c r="B27" s="47" t="s">
        <v>101</v>
      </c>
      <c r="C27" s="47" t="s">
        <v>139</v>
      </c>
      <c r="D27" s="48">
        <v>141000</v>
      </c>
      <c r="E27" s="47"/>
      <c r="F27" s="48">
        <v>141000</v>
      </c>
    </row>
    <row r="28" spans="1:6" ht="22.5" customHeight="1">
      <c r="A28" s="47" t="s">
        <v>140</v>
      </c>
      <c r="B28" s="47"/>
      <c r="C28" s="47" t="s">
        <v>141</v>
      </c>
      <c r="D28" s="48">
        <v>321442.12</v>
      </c>
      <c r="E28" s="48">
        <v>321442.12</v>
      </c>
      <c r="F28" s="47"/>
    </row>
    <row r="29" spans="1:6" ht="22.5" customHeight="1">
      <c r="A29" s="47" t="s">
        <v>140</v>
      </c>
      <c r="B29" s="47" t="s">
        <v>86</v>
      </c>
      <c r="C29" s="47" t="s">
        <v>142</v>
      </c>
      <c r="D29" s="48">
        <v>7600</v>
      </c>
      <c r="E29" s="48">
        <v>7600</v>
      </c>
      <c r="F29" s="47"/>
    </row>
    <row r="30" spans="1:6" ht="22.5" customHeight="1">
      <c r="A30" s="47" t="s">
        <v>140</v>
      </c>
      <c r="B30" s="47" t="s">
        <v>93</v>
      </c>
      <c r="C30" s="47" t="s">
        <v>106</v>
      </c>
      <c r="D30" s="48">
        <v>144642.12</v>
      </c>
      <c r="E30" s="48">
        <v>144642.12</v>
      </c>
      <c r="F30" s="47"/>
    </row>
    <row r="31" spans="1:6" ht="22.5" customHeight="1">
      <c r="A31" s="47" t="s">
        <v>140</v>
      </c>
      <c r="B31" s="47" t="s">
        <v>143</v>
      </c>
      <c r="C31" s="47" t="s">
        <v>107</v>
      </c>
      <c r="D31" s="48">
        <v>165600</v>
      </c>
      <c r="E31" s="48">
        <v>165600</v>
      </c>
      <c r="F31" s="47"/>
    </row>
    <row r="32" spans="1:6" ht="22.5" customHeight="1">
      <c r="A32" s="47" t="s">
        <v>140</v>
      </c>
      <c r="B32" s="47" t="s">
        <v>101</v>
      </c>
      <c r="C32" s="47" t="s">
        <v>144</v>
      </c>
      <c r="D32" s="48">
        <v>3600</v>
      </c>
      <c r="E32" s="48">
        <v>3600</v>
      </c>
      <c r="F32" s="47"/>
    </row>
    <row r="33" spans="1:6" ht="22.5" customHeight="1">
      <c r="A33" s="82" t="s">
        <v>108</v>
      </c>
      <c r="B33" s="83"/>
      <c r="C33" s="84"/>
      <c r="D33" s="55">
        <f>D9+D17+D28</f>
        <v>3448277.68</v>
      </c>
      <c r="E33" s="55">
        <f>E9+E17+E28</f>
        <v>3035557.68</v>
      </c>
      <c r="F33" s="55">
        <f>F9+F17+F28</f>
        <v>412720</v>
      </c>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33:C33"/>
    <mergeCell ref="A2:F2"/>
    <mergeCell ref="A4:C4"/>
    <mergeCell ref="A6:C6"/>
    <mergeCell ref="A7:B7"/>
    <mergeCell ref="C7:C8"/>
    <mergeCell ref="D6:F6"/>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75" zoomScaleNormal="75" zoomScalePageLayoutView="0" workbookViewId="0" topLeftCell="A1">
      <selection activeCell="A3" sqref="A3:G3"/>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90"/>
      <c r="B2" s="90"/>
      <c r="C2" s="90"/>
      <c r="D2" s="90"/>
      <c r="E2" s="90"/>
      <c r="F2" s="90"/>
    </row>
    <row r="3" spans="1:7" ht="36" customHeight="1">
      <c r="A3" s="93" t="s">
        <v>145</v>
      </c>
      <c r="B3" s="72"/>
      <c r="C3" s="72"/>
      <c r="D3" s="72"/>
      <c r="E3" s="72"/>
      <c r="F3" s="72"/>
      <c r="G3" s="71"/>
    </row>
    <row r="4" s="27" customFormat="1" ht="29.25" customHeight="1">
      <c r="G4" s="28" t="s">
        <v>48</v>
      </c>
    </row>
    <row r="5" spans="1:7" s="29" customFormat="1" ht="32.25" customHeight="1">
      <c r="A5" s="95" t="s">
        <v>55</v>
      </c>
      <c r="B5" s="96"/>
      <c r="C5" s="96"/>
      <c r="D5" s="96"/>
      <c r="E5" s="96"/>
      <c r="F5" s="97"/>
      <c r="G5" s="98" t="s">
        <v>56</v>
      </c>
    </row>
    <row r="6" spans="1:7" s="29" customFormat="1" ht="32.25" customHeight="1">
      <c r="A6" s="94" t="s">
        <v>13</v>
      </c>
      <c r="B6" s="94" t="s">
        <v>49</v>
      </c>
      <c r="C6" s="94" t="s">
        <v>54</v>
      </c>
      <c r="D6" s="92" t="s">
        <v>50</v>
      </c>
      <c r="E6" s="69"/>
      <c r="F6" s="69"/>
      <c r="G6" s="99"/>
    </row>
    <row r="7" spans="1:7" s="29" customFormat="1" ht="32.25" customHeight="1">
      <c r="A7" s="89"/>
      <c r="B7" s="89"/>
      <c r="C7" s="89"/>
      <c r="D7" s="30" t="s">
        <v>51</v>
      </c>
      <c r="E7" s="30" t="s">
        <v>52</v>
      </c>
      <c r="F7" s="30" t="s">
        <v>53</v>
      </c>
      <c r="G7" s="100"/>
    </row>
    <row r="8" spans="1:7" s="27" customFormat="1" ht="67.5" customHeight="1">
      <c r="A8" s="31">
        <f>B8+C8+D8</f>
        <v>2</v>
      </c>
      <c r="B8" s="31"/>
      <c r="C8" s="31">
        <v>2</v>
      </c>
      <c r="D8" s="31"/>
      <c r="E8" s="31"/>
      <c r="F8" s="31"/>
      <c r="G8" s="31"/>
    </row>
    <row r="18" spans="1:6" ht="30.75" customHeight="1">
      <c r="A18" s="91"/>
      <c r="B18" s="91"/>
      <c r="C18" s="91"/>
      <c r="D18" s="91"/>
      <c r="E18" s="91"/>
      <c r="F18" s="91"/>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5"/>
  <sheetViews>
    <sheetView zoomScale="75" zoomScaleNormal="75" zoomScalePageLayoutView="0" workbookViewId="0" topLeftCell="A1">
      <selection activeCell="M3" sqref="M3"/>
    </sheetView>
  </sheetViews>
  <sheetFormatPr defaultColWidth="9.00390625" defaultRowHeight="14.25"/>
  <cols>
    <col min="1" max="1" width="121.375" style="33" customWidth="1"/>
    <col min="13" max="13" width="13.25390625" style="0" customWidth="1"/>
  </cols>
  <sheetData>
    <row r="1" spans="1:13" ht="24" customHeight="1">
      <c r="A1" s="32" t="s">
        <v>58</v>
      </c>
      <c r="B1" s="20"/>
      <c r="C1" s="20"/>
      <c r="D1" s="20"/>
      <c r="E1" s="20"/>
      <c r="F1" s="20"/>
      <c r="G1" s="20"/>
      <c r="H1" s="20"/>
      <c r="I1" s="20"/>
      <c r="J1" s="20"/>
      <c r="K1" s="20"/>
      <c r="L1" s="20"/>
      <c r="M1" s="20"/>
    </row>
    <row r="2" ht="24" customHeight="1"/>
    <row r="3" spans="1:13" ht="209.25" customHeight="1">
      <c r="A3" s="59" t="s">
        <v>155</v>
      </c>
      <c r="B3" s="21"/>
      <c r="C3" s="21"/>
      <c r="D3" s="21"/>
      <c r="E3" s="21"/>
      <c r="F3" s="21"/>
      <c r="G3" s="21"/>
      <c r="H3" s="21"/>
      <c r="I3" s="21"/>
      <c r="J3" s="21"/>
      <c r="K3" s="21"/>
      <c r="L3" s="21"/>
      <c r="M3" s="21"/>
    </row>
    <row r="4" spans="1:13" ht="71.25" customHeight="1">
      <c r="A4" s="60" t="s">
        <v>157</v>
      </c>
      <c r="B4" s="21"/>
      <c r="C4" s="21"/>
      <c r="D4" s="21"/>
      <c r="E4" s="21"/>
      <c r="F4" s="21"/>
      <c r="G4" s="21"/>
      <c r="H4" s="21"/>
      <c r="I4" s="21"/>
      <c r="J4" s="21"/>
      <c r="K4" s="21"/>
      <c r="L4" s="21"/>
      <c r="M4" s="21"/>
    </row>
    <row r="5" spans="1:13" ht="60" customHeight="1">
      <c r="A5" s="36" t="s">
        <v>156</v>
      </c>
      <c r="B5" s="21"/>
      <c r="C5" s="21"/>
      <c r="D5" s="21"/>
      <c r="E5" s="21"/>
      <c r="F5" s="21"/>
      <c r="G5" s="21"/>
      <c r="H5" s="21"/>
      <c r="I5" s="21"/>
      <c r="J5" s="21"/>
      <c r="K5" s="21"/>
      <c r="L5" s="21"/>
      <c r="M5" s="21"/>
    </row>
    <row r="6" spans="1:13" ht="53.25" customHeight="1">
      <c r="A6" s="60" t="s">
        <v>159</v>
      </c>
      <c r="B6" s="21"/>
      <c r="C6" s="21"/>
      <c r="D6" s="21"/>
      <c r="E6" s="21"/>
      <c r="F6" s="21"/>
      <c r="G6" s="21"/>
      <c r="H6" s="21"/>
      <c r="I6" s="21"/>
      <c r="J6" s="21"/>
      <c r="K6" s="21"/>
      <c r="L6" s="21"/>
      <c r="M6" s="21"/>
    </row>
    <row r="7" spans="1:13" ht="69" customHeight="1">
      <c r="A7" s="60" t="s">
        <v>158</v>
      </c>
      <c r="B7" s="21"/>
      <c r="C7" s="21"/>
      <c r="D7" s="21"/>
      <c r="E7" s="21"/>
      <c r="F7" s="21"/>
      <c r="G7" s="21"/>
      <c r="H7" s="21"/>
      <c r="I7" s="21"/>
      <c r="J7" s="21"/>
      <c r="K7" s="21"/>
      <c r="L7" s="21"/>
      <c r="M7" s="21"/>
    </row>
    <row r="8" spans="1:13" ht="24" customHeight="1">
      <c r="A8" s="34"/>
      <c r="B8" s="21"/>
      <c r="C8" s="21"/>
      <c r="D8" s="21"/>
      <c r="E8" s="21"/>
      <c r="F8" s="21"/>
      <c r="G8" s="21"/>
      <c r="H8" s="21"/>
      <c r="I8" s="21"/>
      <c r="J8" s="21"/>
      <c r="K8" s="21"/>
      <c r="L8" s="21"/>
      <c r="M8" s="21"/>
    </row>
    <row r="9" spans="1:13" ht="24" customHeight="1">
      <c r="A9" s="34"/>
      <c r="B9" s="21"/>
      <c r="C9" s="21"/>
      <c r="D9" s="21"/>
      <c r="E9" s="21"/>
      <c r="F9" s="21"/>
      <c r="G9" s="21"/>
      <c r="H9" s="21"/>
      <c r="I9" s="21"/>
      <c r="J9" s="21"/>
      <c r="K9" s="21"/>
      <c r="L9" s="21"/>
      <c r="M9" s="21"/>
    </row>
    <row r="10" spans="1:13" ht="24" customHeight="1">
      <c r="A10" s="34"/>
      <c r="B10" s="21"/>
      <c r="C10" s="21"/>
      <c r="D10" s="21"/>
      <c r="E10" s="21"/>
      <c r="F10" s="21"/>
      <c r="G10" s="21"/>
      <c r="H10" s="21"/>
      <c r="I10" s="21"/>
      <c r="J10" s="21"/>
      <c r="K10" s="21"/>
      <c r="L10" s="21"/>
      <c r="M10" s="21"/>
    </row>
    <row r="11" spans="1:13" ht="24" customHeight="1">
      <c r="A11" s="34"/>
      <c r="B11" s="21"/>
      <c r="C11" s="21"/>
      <c r="D11" s="21"/>
      <c r="E11" s="21"/>
      <c r="F11" s="21"/>
      <c r="G11" s="21"/>
      <c r="H11" s="21"/>
      <c r="I11" s="21"/>
      <c r="J11" s="21"/>
      <c r="K11" s="21"/>
      <c r="L11" s="21"/>
      <c r="M11" s="21"/>
    </row>
    <row r="12" spans="1:13" ht="24" customHeight="1">
      <c r="A12" s="34"/>
      <c r="B12" s="21"/>
      <c r="C12" s="21"/>
      <c r="D12" s="21"/>
      <c r="E12" s="21"/>
      <c r="F12" s="21"/>
      <c r="G12" s="21"/>
      <c r="H12" s="21"/>
      <c r="I12" s="21"/>
      <c r="J12" s="21"/>
      <c r="K12" s="21"/>
      <c r="L12" s="21"/>
      <c r="M12" s="21"/>
    </row>
    <row r="13" spans="1:13" ht="24" customHeight="1">
      <c r="A13" s="34"/>
      <c r="B13" s="21"/>
      <c r="C13" s="21"/>
      <c r="D13" s="21"/>
      <c r="E13" s="21"/>
      <c r="F13" s="21"/>
      <c r="G13" s="21"/>
      <c r="H13" s="21"/>
      <c r="I13" s="21"/>
      <c r="J13" s="21"/>
      <c r="K13" s="21"/>
      <c r="L13" s="21"/>
      <c r="M13" s="21"/>
    </row>
    <row r="14" spans="1:13" ht="24" customHeight="1">
      <c r="A14" s="34"/>
      <c r="B14" s="21"/>
      <c r="C14" s="21"/>
      <c r="D14" s="21"/>
      <c r="E14" s="21"/>
      <c r="F14" s="21"/>
      <c r="G14" s="21"/>
      <c r="H14" s="21"/>
      <c r="I14" s="21"/>
      <c r="J14" s="21"/>
      <c r="K14" s="21"/>
      <c r="L14" s="21"/>
      <c r="M14" s="21"/>
    </row>
    <row r="15" spans="1:13" ht="24" customHeight="1">
      <c r="A15" s="35"/>
      <c r="B15" s="21"/>
      <c r="C15" s="21"/>
      <c r="D15" s="21"/>
      <c r="E15" s="21"/>
      <c r="F15" s="21"/>
      <c r="G15" s="21"/>
      <c r="H15" s="21"/>
      <c r="I15" s="21"/>
      <c r="J15" s="21"/>
      <c r="K15" s="21"/>
      <c r="L15" s="21"/>
      <c r="M15" s="21"/>
    </row>
  </sheetData>
  <sheetProtection/>
  <printOptions horizontalCentered="1"/>
  <pageMargins left="0.7480314960629921" right="0.7480314960629921" top="0.7480314960629921" bottom="0.7480314960629921" header="0.31496062992125984"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M17"/>
  <sheetViews>
    <sheetView zoomScale="75" zoomScaleNormal="75" workbookViewId="0" topLeftCell="A1">
      <selection activeCell="A1" sqref="A1"/>
    </sheetView>
  </sheetViews>
  <sheetFormatPr defaultColWidth="9.00390625" defaultRowHeight="14.25"/>
  <cols>
    <col min="1" max="1" width="121.375" style="0" customWidth="1"/>
    <col min="13" max="13" width="13.25390625" style="0" customWidth="1"/>
  </cols>
  <sheetData>
    <row r="1" spans="1:13" ht="24" customHeight="1">
      <c r="A1" s="56" t="s">
        <v>148</v>
      </c>
      <c r="B1" s="20"/>
      <c r="C1" s="20"/>
      <c r="D1" s="20"/>
      <c r="E1" s="20"/>
      <c r="F1" s="20"/>
      <c r="G1" s="20"/>
      <c r="H1" s="20"/>
      <c r="I1" s="20"/>
      <c r="J1" s="20"/>
      <c r="K1" s="20"/>
      <c r="L1" s="20"/>
      <c r="M1" s="20"/>
    </row>
    <row r="2" ht="24" customHeight="1"/>
    <row r="3" spans="1:13" ht="37.5" customHeight="1">
      <c r="A3" s="62" t="s">
        <v>147</v>
      </c>
      <c r="B3" s="21"/>
      <c r="C3" s="21"/>
      <c r="D3" s="21"/>
      <c r="E3" s="21"/>
      <c r="F3" s="21"/>
      <c r="G3" s="21"/>
      <c r="H3" s="21"/>
      <c r="I3" s="21"/>
      <c r="J3" s="21"/>
      <c r="K3" s="21"/>
      <c r="L3" s="21"/>
      <c r="M3" s="21"/>
    </row>
    <row r="4" spans="1:13" ht="24" customHeight="1">
      <c r="A4" s="63"/>
      <c r="B4" s="21"/>
      <c r="C4" s="21"/>
      <c r="D4" s="21"/>
      <c r="E4" s="21"/>
      <c r="F4" s="21"/>
      <c r="G4" s="21"/>
      <c r="H4" s="21"/>
      <c r="I4" s="21"/>
      <c r="J4" s="21"/>
      <c r="K4" s="21"/>
      <c r="L4" s="21"/>
      <c r="M4" s="21"/>
    </row>
    <row r="5" spans="1:13" ht="24" customHeight="1">
      <c r="A5" s="63"/>
      <c r="B5" s="21"/>
      <c r="C5" s="21"/>
      <c r="D5" s="21"/>
      <c r="E5" s="21"/>
      <c r="F5" s="21"/>
      <c r="G5" s="21"/>
      <c r="H5" s="21"/>
      <c r="I5" s="21"/>
      <c r="J5" s="21"/>
      <c r="K5" s="21"/>
      <c r="L5" s="21"/>
      <c r="M5" s="21"/>
    </row>
    <row r="6" spans="1:13" ht="24" customHeight="1">
      <c r="A6" s="63"/>
      <c r="B6" s="21"/>
      <c r="C6" s="21"/>
      <c r="D6" s="21"/>
      <c r="E6" s="21"/>
      <c r="F6" s="21"/>
      <c r="G6" s="21"/>
      <c r="H6" s="21"/>
      <c r="I6" s="21"/>
      <c r="J6" s="21"/>
      <c r="K6" s="21"/>
      <c r="L6" s="21"/>
      <c r="M6" s="21"/>
    </row>
    <row r="7" ht="24" customHeight="1">
      <c r="A7" s="63"/>
    </row>
    <row r="8" spans="1:13" ht="24" customHeight="1">
      <c r="A8" s="63"/>
      <c r="B8" s="21"/>
      <c r="C8" s="21"/>
      <c r="D8" s="21"/>
      <c r="E8" s="21"/>
      <c r="F8" s="21"/>
      <c r="G8" s="21"/>
      <c r="H8" s="21"/>
      <c r="I8" s="21"/>
      <c r="J8" s="21"/>
      <c r="K8" s="21"/>
      <c r="L8" s="21"/>
      <c r="M8" s="21"/>
    </row>
    <row r="9" spans="1:13" ht="24" customHeight="1">
      <c r="A9" s="63"/>
      <c r="B9" s="21"/>
      <c r="C9" s="21"/>
      <c r="D9" s="21"/>
      <c r="E9" s="21"/>
      <c r="F9" s="21"/>
      <c r="G9" s="21"/>
      <c r="H9" s="21"/>
      <c r="I9" s="21"/>
      <c r="J9" s="21"/>
      <c r="K9" s="21"/>
      <c r="L9" s="21"/>
      <c r="M9" s="21"/>
    </row>
    <row r="10" spans="1:13" ht="24" customHeight="1">
      <c r="A10" s="63"/>
      <c r="B10" s="21"/>
      <c r="C10" s="21"/>
      <c r="D10" s="21"/>
      <c r="E10" s="21"/>
      <c r="F10" s="21"/>
      <c r="G10" s="21"/>
      <c r="H10" s="21"/>
      <c r="I10" s="21"/>
      <c r="J10" s="21"/>
      <c r="K10" s="21"/>
      <c r="L10" s="21"/>
      <c r="M10" s="21"/>
    </row>
    <row r="11" spans="1:13" ht="24" customHeight="1">
      <c r="A11" s="63"/>
      <c r="B11" s="21"/>
      <c r="C11" s="21"/>
      <c r="D11" s="21"/>
      <c r="E11" s="21"/>
      <c r="F11" s="21"/>
      <c r="G11" s="21"/>
      <c r="H11" s="21"/>
      <c r="I11" s="21"/>
      <c r="J11" s="21"/>
      <c r="K11" s="21"/>
      <c r="L11" s="21"/>
      <c r="M11" s="21"/>
    </row>
    <row r="12" spans="1:13" ht="24" customHeight="1">
      <c r="A12" s="63"/>
      <c r="B12" s="21"/>
      <c r="C12" s="21"/>
      <c r="D12" s="21"/>
      <c r="E12" s="21"/>
      <c r="F12" s="21"/>
      <c r="G12" s="21"/>
      <c r="H12" s="21"/>
      <c r="I12" s="21"/>
      <c r="J12" s="21"/>
      <c r="K12" s="21"/>
      <c r="L12" s="21"/>
      <c r="M12" s="21"/>
    </row>
    <row r="13" spans="1:13" ht="24" customHeight="1">
      <c r="A13" s="63"/>
      <c r="B13" s="21"/>
      <c r="C13" s="21"/>
      <c r="D13" s="21"/>
      <c r="E13" s="21"/>
      <c r="F13" s="21"/>
      <c r="G13" s="21"/>
      <c r="H13" s="21"/>
      <c r="I13" s="21"/>
      <c r="J13" s="21"/>
      <c r="K13" s="21"/>
      <c r="L13" s="21"/>
      <c r="M13" s="21"/>
    </row>
    <row r="14" spans="1:13" ht="24" customHeight="1">
      <c r="A14" s="63"/>
      <c r="B14" s="21"/>
      <c r="C14" s="21"/>
      <c r="D14" s="21"/>
      <c r="E14" s="21"/>
      <c r="F14" s="21"/>
      <c r="G14" s="21"/>
      <c r="H14" s="21"/>
      <c r="I14" s="21"/>
      <c r="J14" s="21"/>
      <c r="K14" s="21"/>
      <c r="L14" s="21"/>
      <c r="M14" s="21"/>
    </row>
    <row r="15" spans="1:13" ht="24" customHeight="1">
      <c r="A15" s="63"/>
      <c r="B15" s="21"/>
      <c r="C15" s="21"/>
      <c r="D15" s="21"/>
      <c r="E15" s="21"/>
      <c r="F15" s="21"/>
      <c r="G15" s="21"/>
      <c r="H15" s="21"/>
      <c r="I15" s="21"/>
      <c r="J15" s="21"/>
      <c r="K15" s="21"/>
      <c r="L15" s="21"/>
      <c r="M15" s="21"/>
    </row>
    <row r="16" spans="1:13" ht="13.5" customHeight="1">
      <c r="A16" s="63"/>
      <c r="B16" s="21"/>
      <c r="C16" s="21"/>
      <c r="D16" s="21"/>
      <c r="E16" s="21"/>
      <c r="F16" s="21"/>
      <c r="G16" s="21"/>
      <c r="H16" s="21"/>
      <c r="I16" s="21"/>
      <c r="J16" s="21"/>
      <c r="K16" s="21"/>
      <c r="L16" s="21"/>
      <c r="M16" s="21"/>
    </row>
    <row r="17" spans="1:13" ht="24" customHeight="1" hidden="1">
      <c r="A17" s="63"/>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M17"/>
  <sheetViews>
    <sheetView zoomScale="75" zoomScaleNormal="75" zoomScalePageLayoutView="0"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56" t="s">
        <v>149</v>
      </c>
      <c r="B1" s="20"/>
      <c r="C1" s="20"/>
      <c r="D1" s="20"/>
      <c r="E1" s="20"/>
      <c r="F1" s="20"/>
      <c r="G1" s="20"/>
      <c r="H1" s="20"/>
      <c r="I1" s="20"/>
      <c r="J1" s="20"/>
      <c r="K1" s="20"/>
      <c r="L1" s="20"/>
      <c r="M1" s="20"/>
    </row>
    <row r="2" ht="24" customHeight="1"/>
    <row r="3" spans="1:13" ht="37.5" customHeight="1">
      <c r="A3" s="64" t="s">
        <v>160</v>
      </c>
      <c r="B3" s="21"/>
      <c r="C3" s="21"/>
      <c r="D3" s="21"/>
      <c r="E3" s="21"/>
      <c r="F3" s="21"/>
      <c r="G3" s="21"/>
      <c r="H3" s="21"/>
      <c r="I3" s="21"/>
      <c r="J3" s="21"/>
      <c r="K3" s="21"/>
      <c r="L3" s="21"/>
      <c r="M3" s="21"/>
    </row>
    <row r="4" spans="1:13" ht="24" customHeight="1">
      <c r="A4" s="65"/>
      <c r="B4" s="21"/>
      <c r="C4" s="21"/>
      <c r="D4" s="21"/>
      <c r="E4" s="21"/>
      <c r="F4" s="21"/>
      <c r="G4" s="21"/>
      <c r="H4" s="21"/>
      <c r="I4" s="21"/>
      <c r="J4" s="21"/>
      <c r="K4" s="21"/>
      <c r="L4" s="21"/>
      <c r="M4" s="21"/>
    </row>
    <row r="5" spans="1:13" ht="24" customHeight="1">
      <c r="A5" s="65"/>
      <c r="B5" s="21"/>
      <c r="C5" s="21"/>
      <c r="D5" s="21"/>
      <c r="E5" s="21"/>
      <c r="F5" s="21"/>
      <c r="G5" s="21"/>
      <c r="H5" s="21"/>
      <c r="I5" s="21"/>
      <c r="J5" s="21"/>
      <c r="K5" s="21"/>
      <c r="L5" s="21"/>
      <c r="M5" s="21"/>
    </row>
    <row r="6" spans="1:13" ht="24" customHeight="1">
      <c r="A6" s="65"/>
      <c r="B6" s="21"/>
      <c r="C6" s="21"/>
      <c r="D6" s="21"/>
      <c r="E6" s="21"/>
      <c r="F6" s="21"/>
      <c r="G6" s="21"/>
      <c r="H6" s="21"/>
      <c r="I6" s="21"/>
      <c r="J6" s="21"/>
      <c r="K6" s="21"/>
      <c r="L6" s="21"/>
      <c r="M6" s="21"/>
    </row>
    <row r="7" ht="24" customHeight="1">
      <c r="A7" s="65"/>
    </row>
    <row r="8" spans="1:13" ht="24" customHeight="1">
      <c r="A8" s="65"/>
      <c r="B8" s="21"/>
      <c r="C8" s="21"/>
      <c r="D8" s="21"/>
      <c r="E8" s="21"/>
      <c r="F8" s="21"/>
      <c r="G8" s="21"/>
      <c r="H8" s="21"/>
      <c r="I8" s="21"/>
      <c r="J8" s="21"/>
      <c r="K8" s="21"/>
      <c r="L8" s="21"/>
      <c r="M8" s="21"/>
    </row>
    <row r="9" spans="1:13" ht="24" customHeight="1">
      <c r="A9" s="65"/>
      <c r="B9" s="21"/>
      <c r="C9" s="21"/>
      <c r="D9" s="21"/>
      <c r="E9" s="21"/>
      <c r="F9" s="21"/>
      <c r="G9" s="21"/>
      <c r="H9" s="21"/>
      <c r="I9" s="21"/>
      <c r="J9" s="21"/>
      <c r="K9" s="21"/>
      <c r="L9" s="21"/>
      <c r="M9" s="21"/>
    </row>
    <row r="10" spans="1:13" ht="24" customHeight="1">
      <c r="A10" s="65"/>
      <c r="B10" s="21"/>
      <c r="C10" s="21"/>
      <c r="D10" s="21"/>
      <c r="E10" s="21"/>
      <c r="F10" s="21"/>
      <c r="G10" s="21"/>
      <c r="H10" s="21"/>
      <c r="I10" s="21"/>
      <c r="J10" s="21"/>
      <c r="K10" s="21"/>
      <c r="L10" s="21"/>
      <c r="M10" s="21"/>
    </row>
    <row r="11" spans="1:13" ht="24" customHeight="1">
      <c r="A11" s="65"/>
      <c r="B11" s="21"/>
      <c r="C11" s="21"/>
      <c r="D11" s="21"/>
      <c r="E11" s="21"/>
      <c r="F11" s="21"/>
      <c r="G11" s="21"/>
      <c r="H11" s="21"/>
      <c r="I11" s="21"/>
      <c r="J11" s="21"/>
      <c r="K11" s="21"/>
      <c r="L11" s="21"/>
      <c r="M11" s="21"/>
    </row>
    <row r="12" spans="1:13" ht="24" customHeight="1">
      <c r="A12" s="65"/>
      <c r="B12" s="21"/>
      <c r="C12" s="21"/>
      <c r="D12" s="21"/>
      <c r="E12" s="21"/>
      <c r="F12" s="21"/>
      <c r="G12" s="21"/>
      <c r="H12" s="21"/>
      <c r="I12" s="21"/>
      <c r="J12" s="21"/>
      <c r="K12" s="21"/>
      <c r="L12" s="21"/>
      <c r="M12" s="21"/>
    </row>
    <row r="13" spans="1:13" ht="24" customHeight="1">
      <c r="A13" s="65"/>
      <c r="B13" s="21"/>
      <c r="C13" s="21"/>
      <c r="D13" s="21"/>
      <c r="E13" s="21"/>
      <c r="F13" s="21"/>
      <c r="G13" s="21"/>
      <c r="H13" s="21"/>
      <c r="I13" s="21"/>
      <c r="J13" s="21"/>
      <c r="K13" s="21"/>
      <c r="L13" s="21"/>
      <c r="M13" s="21"/>
    </row>
    <row r="14" spans="1:13" ht="24" customHeight="1">
      <c r="A14" s="65"/>
      <c r="B14" s="21"/>
      <c r="C14" s="21"/>
      <c r="D14" s="21"/>
      <c r="E14" s="21"/>
      <c r="F14" s="21"/>
      <c r="G14" s="21"/>
      <c r="H14" s="21"/>
      <c r="I14" s="21"/>
      <c r="J14" s="21"/>
      <c r="K14" s="21"/>
      <c r="L14" s="21"/>
      <c r="M14" s="21"/>
    </row>
    <row r="15" spans="1:13" ht="24" customHeight="1">
      <c r="A15" s="65"/>
      <c r="B15" s="21"/>
      <c r="C15" s="21"/>
      <c r="D15" s="21"/>
      <c r="E15" s="21"/>
      <c r="F15" s="21"/>
      <c r="G15" s="21"/>
      <c r="H15" s="21"/>
      <c r="I15" s="21"/>
      <c r="J15" s="21"/>
      <c r="K15" s="21"/>
      <c r="L15" s="21"/>
      <c r="M15" s="21"/>
    </row>
    <row r="16" spans="1:13" ht="24" customHeight="1">
      <c r="A16" s="65"/>
      <c r="B16" s="21"/>
      <c r="C16" s="21"/>
      <c r="D16" s="21"/>
      <c r="E16" s="21"/>
      <c r="F16" s="21"/>
      <c r="G16" s="21"/>
      <c r="H16" s="21"/>
      <c r="I16" s="21"/>
      <c r="J16" s="21"/>
      <c r="K16" s="21"/>
      <c r="L16" s="21"/>
      <c r="M16" s="21"/>
    </row>
    <row r="17" spans="1:13" ht="24" customHeight="1">
      <c r="A17" s="65"/>
      <c r="B17" s="21"/>
      <c r="C17" s="21"/>
      <c r="D17" s="21"/>
      <c r="E17" s="21"/>
      <c r="F17" s="21"/>
      <c r="G17" s="21"/>
      <c r="H17" s="21"/>
      <c r="I17" s="21"/>
      <c r="J17" s="21"/>
      <c r="K17" s="21"/>
      <c r="L17" s="21"/>
      <c r="M17" s="21"/>
    </row>
  </sheetData>
  <sheetProtection/>
  <mergeCells count="1">
    <mergeCell ref="A3:A1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tabSelected="1" zoomScale="75" zoomScaleNormal="75" zoomScalePageLayoutView="0" workbookViewId="0" topLeftCell="A1">
      <selection activeCell="A8" sqref="A8"/>
    </sheetView>
  </sheetViews>
  <sheetFormatPr defaultColWidth="9.00390625" defaultRowHeight="14.25"/>
  <cols>
    <col min="1" max="1" width="121.375" style="0" customWidth="1"/>
    <col min="13" max="13" width="13.25390625" style="0" customWidth="1"/>
  </cols>
  <sheetData>
    <row r="1" spans="1:13" ht="24" customHeight="1">
      <c r="A1" s="56" t="s">
        <v>150</v>
      </c>
      <c r="B1" s="20"/>
      <c r="C1" s="20"/>
      <c r="D1" s="20"/>
      <c r="E1" s="20"/>
      <c r="F1" s="20"/>
      <c r="G1" s="20"/>
      <c r="H1" s="20"/>
      <c r="I1" s="20"/>
      <c r="J1" s="20"/>
      <c r="K1" s="20"/>
      <c r="L1" s="20"/>
      <c r="M1" s="20"/>
    </row>
    <row r="2" ht="24" customHeight="1"/>
    <row r="3" spans="1:13" ht="39" customHeight="1">
      <c r="A3" s="101" t="s">
        <v>161</v>
      </c>
      <c r="B3" s="21"/>
      <c r="C3" s="21"/>
      <c r="D3" s="21"/>
      <c r="E3" s="21"/>
      <c r="F3" s="21"/>
      <c r="G3" s="21"/>
      <c r="H3" s="21"/>
      <c r="I3" s="21"/>
      <c r="J3" s="21"/>
      <c r="K3" s="21"/>
      <c r="L3" s="21"/>
      <c r="M3" s="21"/>
    </row>
    <row r="4" spans="1:13" ht="24" customHeight="1">
      <c r="A4" s="58" t="s">
        <v>154</v>
      </c>
      <c r="B4" s="21"/>
      <c r="C4" s="21"/>
      <c r="D4" s="21"/>
      <c r="E4" s="21"/>
      <c r="F4" s="21"/>
      <c r="G4" s="21"/>
      <c r="H4" s="21"/>
      <c r="I4" s="21"/>
      <c r="J4" s="21"/>
      <c r="K4" s="21"/>
      <c r="L4" s="21"/>
      <c r="M4" s="21"/>
    </row>
    <row r="5" spans="1:13" ht="24" customHeight="1">
      <c r="A5" s="58" t="s">
        <v>151</v>
      </c>
      <c r="B5" s="21"/>
      <c r="C5" s="21"/>
      <c r="D5" s="21"/>
      <c r="E5" s="21"/>
      <c r="F5" s="21"/>
      <c r="G5" s="21"/>
      <c r="H5" s="21"/>
      <c r="I5" s="21"/>
      <c r="J5" s="21"/>
      <c r="K5" s="21"/>
      <c r="L5" s="21"/>
      <c r="M5" s="21"/>
    </row>
    <row r="6" spans="1:13" ht="24" customHeight="1">
      <c r="A6" s="58" t="s">
        <v>153</v>
      </c>
      <c r="B6" s="21"/>
      <c r="C6" s="21"/>
      <c r="D6" s="21"/>
      <c r="E6" s="21"/>
      <c r="F6" s="21"/>
      <c r="G6" s="21"/>
      <c r="H6" s="21"/>
      <c r="I6" s="21"/>
      <c r="J6" s="21"/>
      <c r="K6" s="21"/>
      <c r="L6" s="21"/>
      <c r="M6" s="21"/>
    </row>
    <row r="7" ht="24" customHeight="1">
      <c r="A7" s="58" t="s">
        <v>152</v>
      </c>
    </row>
    <row r="8" spans="1:13" ht="24" customHeight="1">
      <c r="A8" s="23"/>
      <c r="B8" s="21"/>
      <c r="C8" s="21"/>
      <c r="D8" s="21"/>
      <c r="E8" s="21"/>
      <c r="F8" s="21"/>
      <c r="G8" s="21"/>
      <c r="H8" s="21"/>
      <c r="I8" s="21"/>
      <c r="J8" s="21"/>
      <c r="K8" s="21"/>
      <c r="L8" s="21"/>
      <c r="M8" s="21"/>
    </row>
    <row r="9" spans="1:13" ht="24" customHeight="1">
      <c r="A9" s="23"/>
      <c r="B9" s="21"/>
      <c r="C9" s="21"/>
      <c r="D9" s="21"/>
      <c r="E9" s="21"/>
      <c r="F9" s="21"/>
      <c r="G9" s="21"/>
      <c r="H9" s="21"/>
      <c r="I9" s="21"/>
      <c r="J9" s="21"/>
      <c r="K9" s="21"/>
      <c r="L9" s="21"/>
      <c r="M9" s="21"/>
    </row>
    <row r="10" spans="1:13" ht="24" customHeight="1">
      <c r="A10" s="23"/>
      <c r="B10" s="21"/>
      <c r="C10" s="21"/>
      <c r="D10" s="21"/>
      <c r="E10" s="21"/>
      <c r="F10" s="21"/>
      <c r="G10" s="21"/>
      <c r="H10" s="21"/>
      <c r="I10" s="21"/>
      <c r="J10" s="21"/>
      <c r="K10" s="21"/>
      <c r="L10" s="21"/>
      <c r="M10" s="21"/>
    </row>
    <row r="11" spans="1:13" ht="24"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19"/>
  <sheetViews>
    <sheetView zoomScale="75" zoomScaleNormal="75" zoomScalePageLayoutView="0" workbookViewId="0" topLeftCell="A1">
      <selection activeCell="C9" sqref="C9:D12"/>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8.00390625" style="1" customWidth="1"/>
  </cols>
  <sheetData>
    <row r="1" ht="18" customHeight="1">
      <c r="D1" s="5"/>
    </row>
    <row r="2" spans="1:253" ht="22.5" customHeight="1">
      <c r="A2" s="66" t="s">
        <v>41</v>
      </c>
      <c r="B2" s="67"/>
      <c r="C2" s="67"/>
      <c r="D2" s="67"/>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70" t="s">
        <v>75</v>
      </c>
      <c r="B4" s="71"/>
      <c r="C4" s="71"/>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68" t="s">
        <v>7</v>
      </c>
      <c r="B6" s="69"/>
      <c r="C6" s="68" t="s">
        <v>8</v>
      </c>
      <c r="D6" s="69"/>
    </row>
    <row r="7" spans="1:4" s="3" customFormat="1" ht="24" customHeight="1">
      <c r="A7" s="12" t="s">
        <v>0</v>
      </c>
      <c r="B7" s="12" t="s">
        <v>9</v>
      </c>
      <c r="C7" s="12" t="s">
        <v>0</v>
      </c>
      <c r="D7" s="2" t="s">
        <v>1</v>
      </c>
    </row>
    <row r="8" spans="1:4" s="3" customFormat="1" ht="24" customHeight="1">
      <c r="A8" s="6" t="s">
        <v>10</v>
      </c>
      <c r="B8" s="42">
        <v>6554277.68</v>
      </c>
      <c r="C8" s="14" t="s">
        <v>18</v>
      </c>
      <c r="D8" s="13"/>
    </row>
    <row r="9" spans="1:4" s="3" customFormat="1" ht="24" customHeight="1">
      <c r="A9" s="6" t="s">
        <v>71</v>
      </c>
      <c r="B9" s="42">
        <v>6554277.68</v>
      </c>
      <c r="C9" s="43" t="s">
        <v>76</v>
      </c>
      <c r="D9" s="45">
        <v>343284.76</v>
      </c>
    </row>
    <row r="10" spans="1:4" s="3" customFormat="1" ht="24" customHeight="1">
      <c r="A10" s="6" t="s">
        <v>61</v>
      </c>
      <c r="B10" s="13"/>
      <c r="C10" s="43" t="s">
        <v>77</v>
      </c>
      <c r="D10" s="45">
        <v>147080.88</v>
      </c>
    </row>
    <row r="11" spans="1:4" s="3" customFormat="1" ht="24" customHeight="1">
      <c r="A11" s="6" t="s">
        <v>60</v>
      </c>
      <c r="B11" s="13"/>
      <c r="C11" s="44" t="s">
        <v>78</v>
      </c>
      <c r="D11" s="45">
        <v>5753669.92</v>
      </c>
    </row>
    <row r="12" spans="1:4" s="3" customFormat="1" ht="24" customHeight="1">
      <c r="A12" s="6" t="s">
        <v>69</v>
      </c>
      <c r="B12" s="13"/>
      <c r="C12" s="44" t="s">
        <v>79</v>
      </c>
      <c r="D12" s="45">
        <v>310242.12</v>
      </c>
    </row>
    <row r="13" spans="1:4" s="3" customFormat="1" ht="24" customHeight="1">
      <c r="A13" s="6" t="s">
        <v>70</v>
      </c>
      <c r="B13" s="13"/>
      <c r="C13" s="44"/>
      <c r="D13" s="13"/>
    </row>
    <row r="14" spans="1:4" s="3" customFormat="1" ht="24" customHeight="1">
      <c r="A14" s="6" t="s">
        <v>72</v>
      </c>
      <c r="B14" s="13"/>
      <c r="C14" s="44"/>
      <c r="D14" s="13"/>
    </row>
    <row r="15" spans="1:4" s="3" customFormat="1" ht="24" customHeight="1">
      <c r="A15" s="41" t="s">
        <v>73</v>
      </c>
      <c r="B15" s="13"/>
      <c r="C15" s="14"/>
      <c r="D15" s="13"/>
    </row>
    <row r="16" spans="1:4" s="3" customFormat="1" ht="24" customHeight="1">
      <c r="A16" s="6" t="s">
        <v>74</v>
      </c>
      <c r="B16" s="13"/>
      <c r="C16" s="14"/>
      <c r="D16" s="13"/>
    </row>
    <row r="17" spans="1:4" s="3" customFormat="1" ht="24" customHeight="1">
      <c r="A17" s="6"/>
      <c r="B17" s="13"/>
      <c r="C17" s="14"/>
      <c r="D17" s="13"/>
    </row>
    <row r="18" spans="1:4" s="3" customFormat="1" ht="24" customHeight="1">
      <c r="A18" s="6"/>
      <c r="B18" s="13"/>
      <c r="C18" s="14"/>
      <c r="D18" s="13"/>
    </row>
    <row r="19" spans="1:4" s="3" customFormat="1" ht="24" customHeight="1">
      <c r="A19" s="7" t="s">
        <v>11</v>
      </c>
      <c r="B19" s="46">
        <f>B8</f>
        <v>6554277.68</v>
      </c>
      <c r="C19" s="7" t="s">
        <v>12</v>
      </c>
      <c r="D19" s="46">
        <f>D9+D10+D11+D12</f>
        <v>6554277.68</v>
      </c>
    </row>
    <row r="21"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27"/>
  <sheetViews>
    <sheetView zoomScale="75" zoomScaleNormal="75" zoomScalePageLayoutView="0" workbookViewId="0" topLeftCell="A1">
      <selection activeCell="A27" sqref="A27:D27"/>
    </sheetView>
  </sheetViews>
  <sheetFormatPr defaultColWidth="8.00390625" defaultRowHeight="14.25"/>
  <cols>
    <col min="1" max="3" width="5.75390625" style="11" customWidth="1"/>
    <col min="4" max="4" width="34.375" style="11" customWidth="1"/>
    <col min="5" max="5" width="17.875" style="15" customWidth="1"/>
    <col min="6" max="6" width="15.375" style="15" customWidth="1"/>
    <col min="7" max="7" width="10.50390625" style="15" customWidth="1"/>
    <col min="8" max="8" width="11.375" style="15" customWidth="1"/>
    <col min="9" max="9" width="10.375" style="15" customWidth="1"/>
    <col min="10" max="10" width="12.25390625" style="15" customWidth="1"/>
    <col min="11" max="11" width="11.375" style="15" customWidth="1"/>
    <col min="12" max="12" width="11.125" style="15" customWidth="1"/>
    <col min="13" max="16384" width="8.00390625" style="11" customWidth="1"/>
  </cols>
  <sheetData>
    <row r="1" ht="18" customHeight="1">
      <c r="L1" s="5"/>
    </row>
    <row r="2" spans="1:12" s="8" customFormat="1" ht="22.5" customHeight="1">
      <c r="A2" s="66" t="s">
        <v>39</v>
      </c>
      <c r="B2" s="72"/>
      <c r="C2" s="72"/>
      <c r="D2" s="72"/>
      <c r="E2" s="72"/>
      <c r="F2" s="72"/>
      <c r="G2" s="72"/>
      <c r="H2" s="72"/>
      <c r="I2" s="72"/>
      <c r="J2" s="72"/>
      <c r="K2" s="72"/>
      <c r="L2" s="72"/>
    </row>
    <row r="3" spans="1:11" s="8" customFormat="1" ht="7.5" customHeight="1">
      <c r="A3" s="11"/>
      <c r="B3" s="11"/>
      <c r="C3" s="11"/>
      <c r="D3" s="11"/>
      <c r="E3" s="15"/>
      <c r="F3" s="15"/>
      <c r="G3" s="15"/>
      <c r="H3" s="15"/>
      <c r="I3" s="15"/>
      <c r="J3" s="15"/>
      <c r="K3" s="15"/>
    </row>
    <row r="4" spans="1:12" s="8" customFormat="1" ht="18" customHeight="1">
      <c r="A4" s="70" t="s">
        <v>75</v>
      </c>
      <c r="B4" s="71"/>
      <c r="C4" s="71"/>
      <c r="D4" s="71"/>
      <c r="E4" s="71"/>
      <c r="F4" s="15"/>
      <c r="G4" s="15"/>
      <c r="H4" s="15"/>
      <c r="I4" s="15"/>
      <c r="J4" s="15"/>
      <c r="K4" s="15"/>
      <c r="L4" s="9" t="s">
        <v>4</v>
      </c>
    </row>
    <row r="5" spans="1:11" s="8" customFormat="1" ht="7.5" customHeight="1">
      <c r="A5" s="4"/>
      <c r="B5" s="4"/>
      <c r="C5" s="4"/>
      <c r="D5" s="4"/>
      <c r="E5" s="15"/>
      <c r="F5" s="15"/>
      <c r="G5" s="15"/>
      <c r="H5" s="15"/>
      <c r="I5" s="15"/>
      <c r="J5" s="15"/>
      <c r="K5" s="15"/>
    </row>
    <row r="6" spans="1:12" ht="24" customHeight="1">
      <c r="A6" s="68" t="s">
        <v>0</v>
      </c>
      <c r="B6" s="68"/>
      <c r="C6" s="68"/>
      <c r="D6" s="68"/>
      <c r="E6" s="68" t="s">
        <v>40</v>
      </c>
      <c r="F6" s="73"/>
      <c r="G6" s="73"/>
      <c r="H6" s="73"/>
      <c r="I6" s="73"/>
      <c r="J6" s="73"/>
      <c r="K6" s="73"/>
      <c r="L6" s="73"/>
    </row>
    <row r="7" spans="1:12" ht="24" customHeight="1">
      <c r="A7" s="76" t="s">
        <v>19</v>
      </c>
      <c r="B7" s="77"/>
      <c r="C7" s="78"/>
      <c r="D7" s="68" t="s">
        <v>20</v>
      </c>
      <c r="E7" s="68" t="s">
        <v>13</v>
      </c>
      <c r="F7" s="74" t="s">
        <v>62</v>
      </c>
      <c r="G7" s="74" t="s">
        <v>63</v>
      </c>
      <c r="H7" s="74" t="s">
        <v>64</v>
      </c>
      <c r="I7" s="68" t="s">
        <v>43</v>
      </c>
      <c r="J7" s="74" t="s">
        <v>66</v>
      </c>
      <c r="K7" s="74" t="s">
        <v>67</v>
      </c>
      <c r="L7" s="74" t="s">
        <v>65</v>
      </c>
    </row>
    <row r="8" spans="1:12" s="10" customFormat="1" ht="24" customHeight="1">
      <c r="A8" s="7" t="s">
        <v>14</v>
      </c>
      <c r="B8" s="7" t="s">
        <v>15</v>
      </c>
      <c r="C8" s="7" t="s">
        <v>17</v>
      </c>
      <c r="D8" s="68"/>
      <c r="E8" s="68"/>
      <c r="F8" s="75"/>
      <c r="G8" s="75"/>
      <c r="H8" s="75"/>
      <c r="I8" s="68"/>
      <c r="J8" s="75"/>
      <c r="K8" s="75"/>
      <c r="L8" s="75"/>
    </row>
    <row r="9" spans="1:12" ht="24" customHeight="1">
      <c r="A9" s="49" t="s">
        <v>80</v>
      </c>
      <c r="B9" s="49"/>
      <c r="C9" s="49"/>
      <c r="D9" s="49" t="s">
        <v>81</v>
      </c>
      <c r="E9" s="50">
        <v>343284.76</v>
      </c>
      <c r="F9" s="50">
        <v>343284.76</v>
      </c>
      <c r="G9" s="13"/>
      <c r="H9" s="13"/>
      <c r="I9" s="13"/>
      <c r="J9" s="13"/>
      <c r="K9" s="13"/>
      <c r="L9" s="13"/>
    </row>
    <row r="10" spans="1:12" ht="24" customHeight="1">
      <c r="A10" s="49" t="s">
        <v>80</v>
      </c>
      <c r="B10" s="49" t="s">
        <v>82</v>
      </c>
      <c r="C10" s="49"/>
      <c r="D10" s="49" t="s">
        <v>83</v>
      </c>
      <c r="E10" s="50">
        <v>343284.76</v>
      </c>
      <c r="F10" s="50">
        <v>343284.76</v>
      </c>
      <c r="G10" s="13"/>
      <c r="H10" s="13"/>
      <c r="I10" s="13"/>
      <c r="J10" s="13"/>
      <c r="K10" s="13"/>
      <c r="L10" s="13"/>
    </row>
    <row r="11" spans="1:12" ht="24" customHeight="1">
      <c r="A11" s="49" t="s">
        <v>80</v>
      </c>
      <c r="B11" s="49" t="s">
        <v>82</v>
      </c>
      <c r="C11" s="49" t="s">
        <v>84</v>
      </c>
      <c r="D11" s="49" t="s">
        <v>85</v>
      </c>
      <c r="E11" s="50">
        <v>4000</v>
      </c>
      <c r="F11" s="50">
        <v>4000</v>
      </c>
      <c r="G11" s="13"/>
      <c r="H11" s="13"/>
      <c r="I11" s="13"/>
      <c r="J11" s="13"/>
      <c r="K11" s="13"/>
      <c r="L11" s="13"/>
    </row>
    <row r="12" spans="1:12" ht="24" customHeight="1">
      <c r="A12" s="49" t="s">
        <v>80</v>
      </c>
      <c r="B12" s="49" t="s">
        <v>82</v>
      </c>
      <c r="C12" s="49" t="s">
        <v>86</v>
      </c>
      <c r="D12" s="49" t="s">
        <v>87</v>
      </c>
      <c r="E12" s="50">
        <v>3600</v>
      </c>
      <c r="F12" s="50">
        <v>3600</v>
      </c>
      <c r="G12" s="13"/>
      <c r="H12" s="13"/>
      <c r="I12" s="13"/>
      <c r="J12" s="13"/>
      <c r="K12" s="13"/>
      <c r="L12" s="13"/>
    </row>
    <row r="13" spans="1:12" ht="24" customHeight="1">
      <c r="A13" s="49" t="s">
        <v>80</v>
      </c>
      <c r="B13" s="49" t="s">
        <v>82</v>
      </c>
      <c r="C13" s="49" t="s">
        <v>82</v>
      </c>
      <c r="D13" s="49" t="s">
        <v>88</v>
      </c>
      <c r="E13" s="50">
        <v>271767</v>
      </c>
      <c r="F13" s="50">
        <v>271767</v>
      </c>
      <c r="G13" s="13"/>
      <c r="H13" s="13"/>
      <c r="I13" s="13"/>
      <c r="J13" s="13"/>
      <c r="K13" s="13"/>
      <c r="L13" s="13"/>
    </row>
    <row r="14" spans="1:12" ht="24" customHeight="1">
      <c r="A14" s="49" t="s">
        <v>80</v>
      </c>
      <c r="B14" s="49" t="s">
        <v>82</v>
      </c>
      <c r="C14" s="49" t="s">
        <v>89</v>
      </c>
      <c r="D14" s="49" t="s">
        <v>90</v>
      </c>
      <c r="E14" s="50">
        <v>63917.76</v>
      </c>
      <c r="F14" s="50">
        <v>63917.76</v>
      </c>
      <c r="G14" s="13"/>
      <c r="H14" s="13"/>
      <c r="I14" s="13"/>
      <c r="J14" s="13"/>
      <c r="K14" s="13"/>
      <c r="L14" s="13"/>
    </row>
    <row r="15" spans="1:12" ht="24" customHeight="1">
      <c r="A15" s="49" t="s">
        <v>91</v>
      </c>
      <c r="B15" s="49"/>
      <c r="C15" s="49"/>
      <c r="D15" s="49" t="s">
        <v>92</v>
      </c>
      <c r="E15" s="50">
        <v>147080.88</v>
      </c>
      <c r="F15" s="50">
        <v>147080.88</v>
      </c>
      <c r="G15" s="13"/>
      <c r="H15" s="13"/>
      <c r="I15" s="13"/>
      <c r="J15" s="13"/>
      <c r="K15" s="13"/>
      <c r="L15" s="13"/>
    </row>
    <row r="16" spans="1:12" s="8" customFormat="1" ht="24" customHeight="1">
      <c r="A16" s="49" t="s">
        <v>91</v>
      </c>
      <c r="B16" s="49" t="s">
        <v>93</v>
      </c>
      <c r="C16" s="49"/>
      <c r="D16" s="49" t="s">
        <v>94</v>
      </c>
      <c r="E16" s="50">
        <v>147080.88</v>
      </c>
      <c r="F16" s="50">
        <v>147080.88</v>
      </c>
      <c r="G16" s="13"/>
      <c r="H16" s="13"/>
      <c r="I16" s="13"/>
      <c r="J16" s="13"/>
      <c r="K16" s="13"/>
      <c r="L16" s="13"/>
    </row>
    <row r="17" spans="1:12" s="8" customFormat="1" ht="24" customHeight="1">
      <c r="A17" s="49" t="s">
        <v>91</v>
      </c>
      <c r="B17" s="49" t="s">
        <v>93</v>
      </c>
      <c r="C17" s="49" t="s">
        <v>84</v>
      </c>
      <c r="D17" s="49" t="s">
        <v>95</v>
      </c>
      <c r="E17" s="50">
        <v>55986.36</v>
      </c>
      <c r="F17" s="50">
        <v>55986.36</v>
      </c>
      <c r="G17" s="13"/>
      <c r="H17" s="13"/>
      <c r="I17" s="13"/>
      <c r="J17" s="13"/>
      <c r="K17" s="13"/>
      <c r="L17" s="13"/>
    </row>
    <row r="18" spans="1:12" s="8" customFormat="1" ht="24" customHeight="1">
      <c r="A18" s="49" t="s">
        <v>91</v>
      </c>
      <c r="B18" s="49" t="s">
        <v>93</v>
      </c>
      <c r="C18" s="49" t="s">
        <v>86</v>
      </c>
      <c r="D18" s="49" t="s">
        <v>96</v>
      </c>
      <c r="E18" s="50">
        <v>79897.2</v>
      </c>
      <c r="F18" s="50">
        <v>79897.2</v>
      </c>
      <c r="G18" s="13"/>
      <c r="H18" s="13"/>
      <c r="I18" s="13"/>
      <c r="J18" s="13"/>
      <c r="K18" s="13"/>
      <c r="L18" s="13"/>
    </row>
    <row r="19" spans="1:12" s="8" customFormat="1" ht="24" customHeight="1">
      <c r="A19" s="49" t="s">
        <v>91</v>
      </c>
      <c r="B19" s="49" t="s">
        <v>93</v>
      </c>
      <c r="C19" s="49" t="s">
        <v>97</v>
      </c>
      <c r="D19" s="49" t="s">
        <v>98</v>
      </c>
      <c r="E19" s="50">
        <v>11197.32</v>
      </c>
      <c r="F19" s="50">
        <v>11197.32</v>
      </c>
      <c r="G19" s="13"/>
      <c r="H19" s="13"/>
      <c r="I19" s="13"/>
      <c r="J19" s="13"/>
      <c r="K19" s="13"/>
      <c r="L19" s="13"/>
    </row>
    <row r="20" spans="1:12" s="8" customFormat="1" ht="24" customHeight="1">
      <c r="A20" s="49" t="s">
        <v>99</v>
      </c>
      <c r="B20" s="49"/>
      <c r="C20" s="49"/>
      <c r="D20" s="49" t="s">
        <v>100</v>
      </c>
      <c r="E20" s="50">
        <v>5753669.92</v>
      </c>
      <c r="F20" s="50">
        <v>5753669.92</v>
      </c>
      <c r="G20" s="13"/>
      <c r="H20" s="13"/>
      <c r="I20" s="13"/>
      <c r="J20" s="13"/>
      <c r="K20" s="13"/>
      <c r="L20" s="13"/>
    </row>
    <row r="21" spans="1:12" s="8" customFormat="1" ht="22.5" customHeight="1">
      <c r="A21" s="49" t="s">
        <v>99</v>
      </c>
      <c r="B21" s="49" t="s">
        <v>101</v>
      </c>
      <c r="C21" s="49"/>
      <c r="D21" s="49" t="s">
        <v>102</v>
      </c>
      <c r="E21" s="50">
        <v>5753669.92</v>
      </c>
      <c r="F21" s="50">
        <v>5753669.92</v>
      </c>
      <c r="G21" s="13"/>
      <c r="H21" s="13"/>
      <c r="I21" s="13"/>
      <c r="J21" s="13"/>
      <c r="K21" s="13"/>
      <c r="L21" s="13"/>
    </row>
    <row r="22" spans="1:12" s="8" customFormat="1" ht="22.5" customHeight="1">
      <c r="A22" s="49" t="s">
        <v>99</v>
      </c>
      <c r="B22" s="49" t="s">
        <v>101</v>
      </c>
      <c r="C22" s="49" t="s">
        <v>101</v>
      </c>
      <c r="D22" s="49" t="s">
        <v>102</v>
      </c>
      <c r="E22" s="50">
        <v>5753669.92</v>
      </c>
      <c r="F22" s="50">
        <v>5753669.92</v>
      </c>
      <c r="G22" s="13"/>
      <c r="H22" s="13"/>
      <c r="I22" s="13"/>
      <c r="J22" s="13"/>
      <c r="K22" s="13"/>
      <c r="L22" s="13"/>
    </row>
    <row r="23" spans="1:12" s="8" customFormat="1" ht="22.5" customHeight="1">
      <c r="A23" s="49" t="s">
        <v>103</v>
      </c>
      <c r="B23" s="49"/>
      <c r="C23" s="49"/>
      <c r="D23" s="49" t="s">
        <v>104</v>
      </c>
      <c r="E23" s="50">
        <v>310242.12</v>
      </c>
      <c r="F23" s="50">
        <v>310242.12</v>
      </c>
      <c r="G23" s="51"/>
      <c r="H23" s="51"/>
      <c r="I23" s="51"/>
      <c r="J23" s="51"/>
      <c r="K23" s="51"/>
      <c r="L23" s="51"/>
    </row>
    <row r="24" spans="1:12" ht="22.5" customHeight="1">
      <c r="A24" s="49" t="s">
        <v>103</v>
      </c>
      <c r="B24" s="49" t="s">
        <v>86</v>
      </c>
      <c r="C24" s="49"/>
      <c r="D24" s="49" t="s">
        <v>105</v>
      </c>
      <c r="E24" s="50">
        <v>310242.12</v>
      </c>
      <c r="F24" s="50">
        <v>310242.12</v>
      </c>
      <c r="G24" s="13"/>
      <c r="H24" s="13"/>
      <c r="I24" s="13"/>
      <c r="J24" s="13"/>
      <c r="K24" s="13"/>
      <c r="L24" s="13"/>
    </row>
    <row r="25" spans="1:12" ht="22.5" customHeight="1">
      <c r="A25" s="49" t="s">
        <v>103</v>
      </c>
      <c r="B25" s="49" t="s">
        <v>86</v>
      </c>
      <c r="C25" s="49" t="s">
        <v>84</v>
      </c>
      <c r="D25" s="49" t="s">
        <v>106</v>
      </c>
      <c r="E25" s="50">
        <v>144642.12</v>
      </c>
      <c r="F25" s="50">
        <v>144642.12</v>
      </c>
      <c r="G25" s="13"/>
      <c r="H25" s="13"/>
      <c r="I25" s="13"/>
      <c r="J25" s="13"/>
      <c r="K25" s="13"/>
      <c r="L25" s="13"/>
    </row>
    <row r="26" spans="1:12" ht="22.5" customHeight="1">
      <c r="A26" s="49" t="s">
        <v>103</v>
      </c>
      <c r="B26" s="49" t="s">
        <v>86</v>
      </c>
      <c r="C26" s="49" t="s">
        <v>97</v>
      </c>
      <c r="D26" s="49" t="s">
        <v>107</v>
      </c>
      <c r="E26" s="50">
        <v>165600</v>
      </c>
      <c r="F26" s="50">
        <v>165600</v>
      </c>
      <c r="G26" s="13"/>
      <c r="H26" s="13"/>
      <c r="I26" s="13"/>
      <c r="J26" s="13"/>
      <c r="K26" s="13"/>
      <c r="L26" s="13"/>
    </row>
    <row r="27" spans="1:12" ht="22.5" customHeight="1">
      <c r="A27" s="79" t="s">
        <v>108</v>
      </c>
      <c r="B27" s="80"/>
      <c r="C27" s="80"/>
      <c r="D27" s="81"/>
      <c r="E27" s="46">
        <f>E9+E15+E20+E23</f>
        <v>6554277.68</v>
      </c>
      <c r="F27" s="46">
        <f>E27</f>
        <v>6554277.68</v>
      </c>
      <c r="G27" s="13"/>
      <c r="H27" s="13"/>
      <c r="I27" s="13"/>
      <c r="J27" s="13"/>
      <c r="K27" s="13"/>
      <c r="L27" s="13"/>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5">
    <mergeCell ref="D7:D8"/>
    <mergeCell ref="E7:E8"/>
    <mergeCell ref="A27:D27"/>
    <mergeCell ref="J7:J8"/>
    <mergeCell ref="K7:K8"/>
    <mergeCell ref="A2:L2"/>
    <mergeCell ref="A4:E4"/>
    <mergeCell ref="A6:D6"/>
    <mergeCell ref="E6:L6"/>
    <mergeCell ref="L7:L8"/>
    <mergeCell ref="F7:F8"/>
    <mergeCell ref="G7:G8"/>
    <mergeCell ref="H7:H8"/>
    <mergeCell ref="I7:I8"/>
    <mergeCell ref="A7:C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7"/>
  <sheetViews>
    <sheetView zoomScale="75" zoomScaleNormal="75" zoomScalePageLayoutView="0" workbookViewId="0" topLeftCell="A1">
      <selection activeCell="K28" sqref="K28"/>
    </sheetView>
  </sheetViews>
  <sheetFormatPr defaultColWidth="8.00390625" defaultRowHeight="14.25"/>
  <cols>
    <col min="1" max="3" width="6.25390625" style="11" customWidth="1"/>
    <col min="4" max="4" width="44.2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6" t="s">
        <v>37</v>
      </c>
      <c r="B2" s="72"/>
      <c r="C2" s="72"/>
      <c r="D2" s="72"/>
      <c r="E2" s="72"/>
      <c r="F2" s="72"/>
      <c r="G2" s="72"/>
    </row>
    <row r="3" spans="1:6" s="8" customFormat="1" ht="7.5" customHeight="1">
      <c r="A3" s="11"/>
      <c r="B3" s="11"/>
      <c r="C3" s="11"/>
      <c r="D3" s="11"/>
      <c r="E3" s="15"/>
      <c r="F3" s="15"/>
    </row>
    <row r="4" spans="1:7" s="8" customFormat="1" ht="18" customHeight="1">
      <c r="A4" s="70" t="s">
        <v>75</v>
      </c>
      <c r="B4" s="71"/>
      <c r="C4" s="71"/>
      <c r="D4" s="71"/>
      <c r="E4" s="71"/>
      <c r="F4" s="15"/>
      <c r="G4" s="9" t="s">
        <v>4</v>
      </c>
    </row>
    <row r="5" spans="1:6" s="8" customFormat="1" ht="7.5" customHeight="1">
      <c r="A5" s="4"/>
      <c r="B5" s="4"/>
      <c r="C5" s="4"/>
      <c r="D5" s="4"/>
      <c r="E5" s="15"/>
      <c r="F5" s="15"/>
    </row>
    <row r="6" spans="1:7" ht="24" customHeight="1">
      <c r="A6" s="68" t="s">
        <v>0</v>
      </c>
      <c r="B6" s="68"/>
      <c r="C6" s="68"/>
      <c r="D6" s="68"/>
      <c r="E6" s="68" t="s">
        <v>38</v>
      </c>
      <c r="F6" s="73"/>
      <c r="G6" s="73"/>
    </row>
    <row r="7" spans="1:7" ht="24" customHeight="1">
      <c r="A7" s="76" t="s">
        <v>19</v>
      </c>
      <c r="B7" s="77"/>
      <c r="C7" s="78"/>
      <c r="D7" s="68" t="s">
        <v>20</v>
      </c>
      <c r="E7" s="68" t="s">
        <v>13</v>
      </c>
      <c r="F7" s="74" t="s">
        <v>2</v>
      </c>
      <c r="G7" s="68" t="s">
        <v>3</v>
      </c>
    </row>
    <row r="8" spans="1:7" s="10" customFormat="1" ht="24" customHeight="1">
      <c r="A8" s="7" t="s">
        <v>14</v>
      </c>
      <c r="B8" s="7" t="s">
        <v>15</v>
      </c>
      <c r="C8" s="7" t="s">
        <v>17</v>
      </c>
      <c r="D8" s="68"/>
      <c r="E8" s="68"/>
      <c r="F8" s="75"/>
      <c r="G8" s="68"/>
    </row>
    <row r="9" spans="1:7" ht="24" customHeight="1">
      <c r="A9" s="47" t="s">
        <v>80</v>
      </c>
      <c r="B9" s="47"/>
      <c r="C9" s="47"/>
      <c r="D9" s="47" t="s">
        <v>81</v>
      </c>
      <c r="E9" s="48">
        <v>343284.76</v>
      </c>
      <c r="F9" s="48">
        <v>343284.76</v>
      </c>
      <c r="G9" s="47"/>
    </row>
    <row r="10" spans="1:7" ht="24" customHeight="1">
      <c r="A10" s="47" t="s">
        <v>80</v>
      </c>
      <c r="B10" s="47" t="s">
        <v>82</v>
      </c>
      <c r="C10" s="47"/>
      <c r="D10" s="47" t="s">
        <v>83</v>
      </c>
      <c r="E10" s="48">
        <v>343284.76</v>
      </c>
      <c r="F10" s="48">
        <v>343284.76</v>
      </c>
      <c r="G10" s="47"/>
    </row>
    <row r="11" spans="1:7" ht="24" customHeight="1">
      <c r="A11" s="47" t="s">
        <v>80</v>
      </c>
      <c r="B11" s="47" t="s">
        <v>82</v>
      </c>
      <c r="C11" s="47" t="s">
        <v>84</v>
      </c>
      <c r="D11" s="47" t="s">
        <v>85</v>
      </c>
      <c r="E11" s="48">
        <v>4000</v>
      </c>
      <c r="F11" s="48">
        <v>4000</v>
      </c>
      <c r="G11" s="47"/>
    </row>
    <row r="12" spans="1:7" ht="24" customHeight="1">
      <c r="A12" s="47" t="s">
        <v>80</v>
      </c>
      <c r="B12" s="47" t="s">
        <v>82</v>
      </c>
      <c r="C12" s="47" t="s">
        <v>86</v>
      </c>
      <c r="D12" s="47" t="s">
        <v>87</v>
      </c>
      <c r="E12" s="48">
        <v>3600</v>
      </c>
      <c r="F12" s="48">
        <v>3600</v>
      </c>
      <c r="G12" s="47"/>
    </row>
    <row r="13" spans="1:7" ht="24" customHeight="1">
      <c r="A13" s="47" t="s">
        <v>80</v>
      </c>
      <c r="B13" s="47" t="s">
        <v>82</v>
      </c>
      <c r="C13" s="47" t="s">
        <v>82</v>
      </c>
      <c r="D13" s="47" t="s">
        <v>88</v>
      </c>
      <c r="E13" s="48">
        <v>271767</v>
      </c>
      <c r="F13" s="48">
        <v>271767</v>
      </c>
      <c r="G13" s="47"/>
    </row>
    <row r="14" spans="1:7" ht="24" customHeight="1">
      <c r="A14" s="47" t="s">
        <v>80</v>
      </c>
      <c r="B14" s="47" t="s">
        <v>82</v>
      </c>
      <c r="C14" s="47" t="s">
        <v>89</v>
      </c>
      <c r="D14" s="47" t="s">
        <v>90</v>
      </c>
      <c r="E14" s="48">
        <v>63917.76</v>
      </c>
      <c r="F14" s="48">
        <v>63917.76</v>
      </c>
      <c r="G14" s="47"/>
    </row>
    <row r="15" spans="1:7" ht="24" customHeight="1">
      <c r="A15" s="47" t="s">
        <v>91</v>
      </c>
      <c r="B15" s="47"/>
      <c r="C15" s="47"/>
      <c r="D15" s="47" t="s">
        <v>92</v>
      </c>
      <c r="E15" s="48">
        <v>147080.88</v>
      </c>
      <c r="F15" s="48">
        <v>147080.88</v>
      </c>
      <c r="G15" s="47"/>
    </row>
    <row r="16" spans="1:7" s="8" customFormat="1" ht="24" customHeight="1">
      <c r="A16" s="47" t="s">
        <v>91</v>
      </c>
      <c r="B16" s="47" t="s">
        <v>93</v>
      </c>
      <c r="C16" s="47"/>
      <c r="D16" s="47" t="s">
        <v>94</v>
      </c>
      <c r="E16" s="48">
        <v>147080.88</v>
      </c>
      <c r="F16" s="48">
        <v>147080.88</v>
      </c>
      <c r="G16" s="47"/>
    </row>
    <row r="17" spans="1:7" s="8" customFormat="1" ht="24" customHeight="1">
      <c r="A17" s="47" t="s">
        <v>91</v>
      </c>
      <c r="B17" s="47" t="s">
        <v>93</v>
      </c>
      <c r="C17" s="47" t="s">
        <v>84</v>
      </c>
      <c r="D17" s="47" t="s">
        <v>95</v>
      </c>
      <c r="E17" s="48">
        <v>55986.36</v>
      </c>
      <c r="F17" s="48">
        <v>55986.36</v>
      </c>
      <c r="G17" s="47"/>
    </row>
    <row r="18" spans="1:7" s="8" customFormat="1" ht="24" customHeight="1">
      <c r="A18" s="47" t="s">
        <v>91</v>
      </c>
      <c r="B18" s="47" t="s">
        <v>93</v>
      </c>
      <c r="C18" s="47" t="s">
        <v>86</v>
      </c>
      <c r="D18" s="47" t="s">
        <v>96</v>
      </c>
      <c r="E18" s="48">
        <v>79897.2</v>
      </c>
      <c r="F18" s="48">
        <v>79897.2</v>
      </c>
      <c r="G18" s="47"/>
    </row>
    <row r="19" spans="1:7" s="8" customFormat="1" ht="24" customHeight="1">
      <c r="A19" s="47" t="s">
        <v>91</v>
      </c>
      <c r="B19" s="47" t="s">
        <v>93</v>
      </c>
      <c r="C19" s="47" t="s">
        <v>97</v>
      </c>
      <c r="D19" s="47" t="s">
        <v>98</v>
      </c>
      <c r="E19" s="48">
        <v>11197.32</v>
      </c>
      <c r="F19" s="48">
        <v>11197.32</v>
      </c>
      <c r="G19" s="47"/>
    </row>
    <row r="20" spans="1:7" s="8" customFormat="1" ht="24" customHeight="1">
      <c r="A20" s="47" t="s">
        <v>99</v>
      </c>
      <c r="B20" s="47"/>
      <c r="C20" s="47"/>
      <c r="D20" s="47" t="s">
        <v>100</v>
      </c>
      <c r="E20" s="48">
        <v>5753669.92</v>
      </c>
      <c r="F20" s="48">
        <v>2667669.92</v>
      </c>
      <c r="G20" s="48">
        <v>3086000</v>
      </c>
    </row>
    <row r="21" spans="1:7" s="8" customFormat="1" ht="24" customHeight="1">
      <c r="A21" s="47" t="s">
        <v>99</v>
      </c>
      <c r="B21" s="47" t="s">
        <v>101</v>
      </c>
      <c r="C21" s="47"/>
      <c r="D21" s="47" t="s">
        <v>102</v>
      </c>
      <c r="E21" s="48">
        <v>5753669.92</v>
      </c>
      <c r="F21" s="48">
        <v>2667669.92</v>
      </c>
      <c r="G21" s="48">
        <v>3086000</v>
      </c>
    </row>
    <row r="22" spans="1:7" s="8" customFormat="1" ht="24" customHeight="1">
      <c r="A22" s="47" t="s">
        <v>99</v>
      </c>
      <c r="B22" s="47" t="s">
        <v>101</v>
      </c>
      <c r="C22" s="47" t="s">
        <v>101</v>
      </c>
      <c r="D22" s="47" t="s">
        <v>102</v>
      </c>
      <c r="E22" s="48">
        <v>5753669.92</v>
      </c>
      <c r="F22" s="48">
        <v>2667669.92</v>
      </c>
      <c r="G22" s="48">
        <v>3086000</v>
      </c>
    </row>
    <row r="23" spans="1:7" s="8" customFormat="1" ht="24" customHeight="1">
      <c r="A23" s="47" t="s">
        <v>103</v>
      </c>
      <c r="B23" s="47"/>
      <c r="C23" s="47"/>
      <c r="D23" s="47" t="s">
        <v>104</v>
      </c>
      <c r="E23" s="48">
        <v>310242.12</v>
      </c>
      <c r="F23" s="48">
        <v>310242.12</v>
      </c>
      <c r="G23" s="47"/>
    </row>
    <row r="24" spans="1:7" s="8" customFormat="1" ht="24" customHeight="1">
      <c r="A24" s="47" t="s">
        <v>103</v>
      </c>
      <c r="B24" s="47" t="s">
        <v>86</v>
      </c>
      <c r="C24" s="47"/>
      <c r="D24" s="47" t="s">
        <v>105</v>
      </c>
      <c r="E24" s="48">
        <v>310242.12</v>
      </c>
      <c r="F24" s="48">
        <v>310242.12</v>
      </c>
      <c r="G24" s="47"/>
    </row>
    <row r="25" spans="1:7" s="8" customFormat="1" ht="22.5" customHeight="1">
      <c r="A25" s="47" t="s">
        <v>103</v>
      </c>
      <c r="B25" s="47" t="s">
        <v>86</v>
      </c>
      <c r="C25" s="47" t="s">
        <v>84</v>
      </c>
      <c r="D25" s="47" t="s">
        <v>106</v>
      </c>
      <c r="E25" s="48">
        <v>144642.12</v>
      </c>
      <c r="F25" s="48">
        <v>144642.12</v>
      </c>
      <c r="G25" s="47"/>
    </row>
    <row r="26" spans="1:7" s="8" customFormat="1" ht="22.5" customHeight="1">
      <c r="A26" s="47" t="s">
        <v>103</v>
      </c>
      <c r="B26" s="47" t="s">
        <v>86</v>
      </c>
      <c r="C26" s="47" t="s">
        <v>97</v>
      </c>
      <c r="D26" s="47" t="s">
        <v>107</v>
      </c>
      <c r="E26" s="48">
        <v>165600</v>
      </c>
      <c r="F26" s="48">
        <v>165600</v>
      </c>
      <c r="G26" s="47"/>
    </row>
    <row r="27" spans="1:7" s="8" customFormat="1" ht="22.5" customHeight="1">
      <c r="A27" s="82" t="s">
        <v>108</v>
      </c>
      <c r="B27" s="83"/>
      <c r="C27" s="83"/>
      <c r="D27" s="84"/>
      <c r="E27" s="52">
        <f>E9+E15+E20+E23</f>
        <v>6554277.68</v>
      </c>
      <c r="F27" s="52">
        <f>E27</f>
        <v>6554277.68</v>
      </c>
      <c r="G27" s="52">
        <f>G20</f>
        <v>3086000</v>
      </c>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sheetData>
  <sheetProtection/>
  <mergeCells count="10">
    <mergeCell ref="A27:D27"/>
    <mergeCell ref="A2:G2"/>
    <mergeCell ref="A4:E4"/>
    <mergeCell ref="A6:D6"/>
    <mergeCell ref="E6:G6"/>
    <mergeCell ref="G7:G8"/>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zoomScale="75" zoomScaleNormal="75" zoomScalePageLayoutView="0" workbookViewId="0" topLeftCell="A1">
      <selection activeCell="A4" sqref="A4:C4"/>
    </sheetView>
  </sheetViews>
  <sheetFormatPr defaultColWidth="8.00390625" defaultRowHeight="14.25"/>
  <cols>
    <col min="1" max="1" width="20.625" style="1" customWidth="1"/>
    <col min="2" max="2" width="17.50390625" style="1" customWidth="1"/>
    <col min="3" max="3" width="31.25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66" t="s">
        <v>44</v>
      </c>
      <c r="B2" s="67"/>
      <c r="C2" s="67"/>
      <c r="D2" s="67"/>
      <c r="E2" s="67"/>
      <c r="F2" s="6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70" t="s">
        <v>75</v>
      </c>
      <c r="B4" s="71"/>
      <c r="C4" s="71"/>
      <c r="D4" s="25"/>
      <c r="E4" s="25"/>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68" t="s">
        <v>42</v>
      </c>
      <c r="B6" s="69"/>
      <c r="C6" s="68" t="s">
        <v>16</v>
      </c>
      <c r="D6" s="68"/>
      <c r="E6" s="68"/>
      <c r="F6" s="69"/>
    </row>
    <row r="7" spans="1:6" s="3" customFormat="1" ht="24" customHeight="1">
      <c r="A7" s="12" t="s">
        <v>0</v>
      </c>
      <c r="B7" s="12" t="s">
        <v>9</v>
      </c>
      <c r="C7" s="12" t="s">
        <v>0</v>
      </c>
      <c r="D7" s="12" t="s">
        <v>13</v>
      </c>
      <c r="E7" s="12" t="s">
        <v>68</v>
      </c>
      <c r="F7" s="2" t="s">
        <v>23</v>
      </c>
    </row>
    <row r="8" spans="1:6" s="3" customFormat="1" ht="24" customHeight="1">
      <c r="A8" s="6" t="s">
        <v>21</v>
      </c>
      <c r="B8" s="45">
        <v>6554277.68</v>
      </c>
      <c r="C8" s="14" t="s">
        <v>18</v>
      </c>
      <c r="D8" s="14"/>
      <c r="E8" s="14"/>
      <c r="F8" s="13"/>
    </row>
    <row r="9" spans="1:6" s="3" customFormat="1" ht="24" customHeight="1">
      <c r="A9" s="6" t="s">
        <v>22</v>
      </c>
      <c r="B9" s="13"/>
      <c r="C9" s="43" t="s">
        <v>76</v>
      </c>
      <c r="D9" s="45">
        <v>343284.76</v>
      </c>
      <c r="E9" s="14"/>
      <c r="F9" s="13"/>
    </row>
    <row r="10" spans="1:6" s="3" customFormat="1" ht="24" customHeight="1">
      <c r="A10" s="26"/>
      <c r="B10" s="13"/>
      <c r="C10" s="43" t="s">
        <v>77</v>
      </c>
      <c r="D10" s="45">
        <v>147080.88</v>
      </c>
      <c r="E10" s="14"/>
      <c r="F10" s="13"/>
    </row>
    <row r="11" spans="1:6" s="3" customFormat="1" ht="24" customHeight="1">
      <c r="A11" s="6"/>
      <c r="B11" s="13"/>
      <c r="C11" s="44" t="s">
        <v>78</v>
      </c>
      <c r="D11" s="45">
        <v>5753669.92</v>
      </c>
      <c r="E11" s="14"/>
      <c r="F11" s="13"/>
    </row>
    <row r="12" spans="1:6" s="3" customFormat="1" ht="24" customHeight="1">
      <c r="A12" s="6"/>
      <c r="B12" s="13"/>
      <c r="C12" s="44" t="s">
        <v>79</v>
      </c>
      <c r="D12" s="45">
        <v>310242.12</v>
      </c>
      <c r="E12" s="14"/>
      <c r="F12" s="13"/>
    </row>
    <row r="13" spans="1:6" s="3" customFormat="1" ht="24" customHeight="1">
      <c r="A13" s="6"/>
      <c r="B13" s="13"/>
      <c r="C13" s="14"/>
      <c r="D13" s="14"/>
      <c r="E13" s="14"/>
      <c r="F13" s="13"/>
    </row>
    <row r="14" spans="1:6" s="3" customFormat="1" ht="24" customHeight="1">
      <c r="A14" s="6"/>
      <c r="B14" s="13"/>
      <c r="C14" s="14"/>
      <c r="D14" s="14"/>
      <c r="E14" s="14"/>
      <c r="F14" s="13"/>
    </row>
    <row r="15" spans="1:6" s="3" customFormat="1" ht="24" customHeight="1">
      <c r="A15" s="6"/>
      <c r="B15" s="13"/>
      <c r="C15" s="14"/>
      <c r="D15" s="14"/>
      <c r="E15" s="14"/>
      <c r="F15" s="13"/>
    </row>
    <row r="16" spans="1:6" s="3" customFormat="1" ht="24" customHeight="1">
      <c r="A16" s="6"/>
      <c r="B16" s="13"/>
      <c r="C16" s="14"/>
      <c r="D16" s="14"/>
      <c r="E16" s="14"/>
      <c r="F16" s="13"/>
    </row>
    <row r="17" spans="1:6" s="3" customFormat="1" ht="24" customHeight="1">
      <c r="A17" s="6"/>
      <c r="B17" s="13"/>
      <c r="C17" s="14"/>
      <c r="D17" s="14"/>
      <c r="E17" s="14"/>
      <c r="F17" s="13"/>
    </row>
    <row r="18" spans="1:6" s="3" customFormat="1" ht="24" customHeight="1">
      <c r="A18" s="6"/>
      <c r="B18" s="13"/>
      <c r="C18" s="14"/>
      <c r="D18" s="14"/>
      <c r="E18" s="14"/>
      <c r="F18" s="13"/>
    </row>
    <row r="19" spans="1:6" s="3" customFormat="1" ht="24" customHeight="1">
      <c r="A19" s="6"/>
      <c r="B19" s="13"/>
      <c r="C19" s="14"/>
      <c r="D19" s="14"/>
      <c r="E19" s="14"/>
      <c r="F19" s="13"/>
    </row>
    <row r="20" spans="1:6" s="3" customFormat="1" ht="24" customHeight="1">
      <c r="A20" s="6"/>
      <c r="B20" s="13"/>
      <c r="C20" s="14"/>
      <c r="D20" s="14"/>
      <c r="E20" s="14"/>
      <c r="F20" s="13"/>
    </row>
    <row r="21" spans="1:6" s="3" customFormat="1" ht="24" customHeight="1">
      <c r="A21" s="7" t="s">
        <v>11</v>
      </c>
      <c r="B21" s="45">
        <v>6554277.68</v>
      </c>
      <c r="C21" s="7" t="s">
        <v>12</v>
      </c>
      <c r="D21" s="53">
        <f>D9+D10+D11+D12</f>
        <v>6554277.68</v>
      </c>
      <c r="E21" s="7"/>
      <c r="F21" s="13"/>
    </row>
    <row r="23" ht="15" customHeight="1"/>
  </sheetData>
  <sheetProtection/>
  <mergeCells count="4">
    <mergeCell ref="A2:F2"/>
    <mergeCell ref="A4:C4"/>
    <mergeCell ref="A6:B6"/>
    <mergeCell ref="C6:F6"/>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27"/>
  <sheetViews>
    <sheetView zoomScale="75" zoomScaleNormal="75" zoomScalePageLayoutView="0" workbookViewId="0" topLeftCell="A3">
      <selection activeCell="A4" sqref="A4:E4"/>
    </sheetView>
  </sheetViews>
  <sheetFormatPr defaultColWidth="8.00390625" defaultRowHeight="14.25"/>
  <cols>
    <col min="1" max="3" width="6.25390625" style="11" customWidth="1"/>
    <col min="4" max="4" width="44.2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6" t="s">
        <v>45</v>
      </c>
      <c r="B2" s="72"/>
      <c r="C2" s="72"/>
      <c r="D2" s="72"/>
      <c r="E2" s="72"/>
      <c r="F2" s="72"/>
      <c r="G2" s="72"/>
    </row>
    <row r="3" spans="1:6" s="8" customFormat="1" ht="7.5" customHeight="1">
      <c r="A3" s="11"/>
      <c r="B3" s="11"/>
      <c r="C3" s="11"/>
      <c r="D3" s="11"/>
      <c r="E3" s="15"/>
      <c r="F3" s="15"/>
    </row>
    <row r="4" spans="1:7" s="8" customFormat="1" ht="18" customHeight="1">
      <c r="A4" s="70" t="s">
        <v>75</v>
      </c>
      <c r="B4" s="71"/>
      <c r="C4" s="71"/>
      <c r="D4" s="71"/>
      <c r="E4" s="71"/>
      <c r="F4" s="15"/>
      <c r="G4" s="9" t="s">
        <v>4</v>
      </c>
    </row>
    <row r="5" spans="1:6" s="8" customFormat="1" ht="7.5" customHeight="1">
      <c r="A5" s="4"/>
      <c r="B5" s="4"/>
      <c r="C5" s="4"/>
      <c r="D5" s="4"/>
      <c r="E5" s="15"/>
      <c r="F5" s="15"/>
    </row>
    <row r="6" spans="1:7" ht="24" customHeight="1">
      <c r="A6" s="68" t="s">
        <v>0</v>
      </c>
      <c r="B6" s="68"/>
      <c r="C6" s="68"/>
      <c r="D6" s="68"/>
      <c r="E6" s="68" t="s">
        <v>34</v>
      </c>
      <c r="F6" s="73"/>
      <c r="G6" s="73"/>
    </row>
    <row r="7" spans="1:7" ht="24" customHeight="1">
      <c r="A7" s="76" t="s">
        <v>19</v>
      </c>
      <c r="B7" s="77"/>
      <c r="C7" s="78"/>
      <c r="D7" s="68" t="s">
        <v>20</v>
      </c>
      <c r="E7" s="68" t="s">
        <v>13</v>
      </c>
      <c r="F7" s="74" t="s">
        <v>2</v>
      </c>
      <c r="G7" s="68" t="s">
        <v>3</v>
      </c>
    </row>
    <row r="8" spans="1:7" s="10" customFormat="1" ht="24" customHeight="1">
      <c r="A8" s="7" t="s">
        <v>14</v>
      </c>
      <c r="B8" s="7" t="s">
        <v>15</v>
      </c>
      <c r="C8" s="7" t="s">
        <v>17</v>
      </c>
      <c r="D8" s="68"/>
      <c r="E8" s="68"/>
      <c r="F8" s="75"/>
      <c r="G8" s="68"/>
    </row>
    <row r="9" spans="1:7" ht="24" customHeight="1">
      <c r="A9" s="47" t="s">
        <v>80</v>
      </c>
      <c r="B9" s="47"/>
      <c r="C9" s="47"/>
      <c r="D9" s="47" t="s">
        <v>81</v>
      </c>
      <c r="E9" s="48">
        <v>343284.76</v>
      </c>
      <c r="F9" s="48">
        <v>343284.76</v>
      </c>
      <c r="G9" s="47"/>
    </row>
    <row r="10" spans="1:7" ht="24" customHeight="1">
      <c r="A10" s="47" t="s">
        <v>80</v>
      </c>
      <c r="B10" s="47" t="s">
        <v>82</v>
      </c>
      <c r="C10" s="47"/>
      <c r="D10" s="47" t="s">
        <v>83</v>
      </c>
      <c r="E10" s="48">
        <v>343284.76</v>
      </c>
      <c r="F10" s="48">
        <v>343284.76</v>
      </c>
      <c r="G10" s="47"/>
    </row>
    <row r="11" spans="1:7" ht="24" customHeight="1">
      <c r="A11" s="47" t="s">
        <v>80</v>
      </c>
      <c r="B11" s="47" t="s">
        <v>82</v>
      </c>
      <c r="C11" s="47" t="s">
        <v>84</v>
      </c>
      <c r="D11" s="47" t="s">
        <v>85</v>
      </c>
      <c r="E11" s="48">
        <v>4000</v>
      </c>
      <c r="F11" s="48">
        <v>4000</v>
      </c>
      <c r="G11" s="47"/>
    </row>
    <row r="12" spans="1:7" ht="24" customHeight="1">
      <c r="A12" s="47" t="s">
        <v>80</v>
      </c>
      <c r="B12" s="47" t="s">
        <v>82</v>
      </c>
      <c r="C12" s="47" t="s">
        <v>86</v>
      </c>
      <c r="D12" s="47" t="s">
        <v>87</v>
      </c>
      <c r="E12" s="48">
        <v>3600</v>
      </c>
      <c r="F12" s="48">
        <v>3600</v>
      </c>
      <c r="G12" s="47"/>
    </row>
    <row r="13" spans="1:7" ht="24" customHeight="1">
      <c r="A13" s="47" t="s">
        <v>80</v>
      </c>
      <c r="B13" s="47" t="s">
        <v>82</v>
      </c>
      <c r="C13" s="47" t="s">
        <v>82</v>
      </c>
      <c r="D13" s="47" t="s">
        <v>88</v>
      </c>
      <c r="E13" s="48">
        <v>271767</v>
      </c>
      <c r="F13" s="48">
        <v>271767</v>
      </c>
      <c r="G13" s="47"/>
    </row>
    <row r="14" spans="1:7" ht="24" customHeight="1">
      <c r="A14" s="47" t="s">
        <v>80</v>
      </c>
      <c r="B14" s="47" t="s">
        <v>82</v>
      </c>
      <c r="C14" s="47" t="s">
        <v>89</v>
      </c>
      <c r="D14" s="47" t="s">
        <v>90</v>
      </c>
      <c r="E14" s="48">
        <v>63917.76</v>
      </c>
      <c r="F14" s="48">
        <v>63917.76</v>
      </c>
      <c r="G14" s="47"/>
    </row>
    <row r="15" spans="1:7" ht="24" customHeight="1">
      <c r="A15" s="47" t="s">
        <v>91</v>
      </c>
      <c r="B15" s="47"/>
      <c r="C15" s="47"/>
      <c r="D15" s="47" t="s">
        <v>92</v>
      </c>
      <c r="E15" s="48">
        <v>147080.88</v>
      </c>
      <c r="F15" s="48">
        <v>147080.88</v>
      </c>
      <c r="G15" s="47"/>
    </row>
    <row r="16" spans="1:7" s="8" customFormat="1" ht="24" customHeight="1">
      <c r="A16" s="47" t="s">
        <v>91</v>
      </c>
      <c r="B16" s="47" t="s">
        <v>93</v>
      </c>
      <c r="C16" s="47"/>
      <c r="D16" s="47" t="s">
        <v>94</v>
      </c>
      <c r="E16" s="48">
        <v>147080.88</v>
      </c>
      <c r="F16" s="48">
        <v>147080.88</v>
      </c>
      <c r="G16" s="47"/>
    </row>
    <row r="17" spans="1:7" s="8" customFormat="1" ht="24" customHeight="1">
      <c r="A17" s="47" t="s">
        <v>91</v>
      </c>
      <c r="B17" s="47" t="s">
        <v>93</v>
      </c>
      <c r="C17" s="47" t="s">
        <v>84</v>
      </c>
      <c r="D17" s="47" t="s">
        <v>95</v>
      </c>
      <c r="E17" s="48">
        <v>55986.36</v>
      </c>
      <c r="F17" s="48">
        <v>55986.36</v>
      </c>
      <c r="G17" s="47"/>
    </row>
    <row r="18" spans="1:7" s="8" customFormat="1" ht="24" customHeight="1">
      <c r="A18" s="47" t="s">
        <v>91</v>
      </c>
      <c r="B18" s="47" t="s">
        <v>93</v>
      </c>
      <c r="C18" s="47" t="s">
        <v>86</v>
      </c>
      <c r="D18" s="47" t="s">
        <v>96</v>
      </c>
      <c r="E18" s="48">
        <v>79897.2</v>
      </c>
      <c r="F18" s="48">
        <v>79897.2</v>
      </c>
      <c r="G18" s="47"/>
    </row>
    <row r="19" spans="1:7" s="8" customFormat="1" ht="24" customHeight="1">
      <c r="A19" s="47" t="s">
        <v>91</v>
      </c>
      <c r="B19" s="47" t="s">
        <v>93</v>
      </c>
      <c r="C19" s="47" t="s">
        <v>97</v>
      </c>
      <c r="D19" s="47" t="s">
        <v>98</v>
      </c>
      <c r="E19" s="48">
        <v>11197.32</v>
      </c>
      <c r="F19" s="48">
        <v>11197.32</v>
      </c>
      <c r="G19" s="47"/>
    </row>
    <row r="20" spans="1:7" s="8" customFormat="1" ht="24" customHeight="1">
      <c r="A20" s="47" t="s">
        <v>99</v>
      </c>
      <c r="B20" s="47"/>
      <c r="C20" s="47"/>
      <c r="D20" s="47" t="s">
        <v>100</v>
      </c>
      <c r="E20" s="48">
        <v>5753669.92</v>
      </c>
      <c r="F20" s="48">
        <v>2667669.92</v>
      </c>
      <c r="G20" s="48">
        <v>3086000</v>
      </c>
    </row>
    <row r="21" spans="1:7" s="8" customFormat="1" ht="24" customHeight="1">
      <c r="A21" s="47" t="s">
        <v>99</v>
      </c>
      <c r="B21" s="47" t="s">
        <v>101</v>
      </c>
      <c r="C21" s="47"/>
      <c r="D21" s="47" t="s">
        <v>102</v>
      </c>
      <c r="E21" s="48">
        <v>5753669.92</v>
      </c>
      <c r="F21" s="48">
        <v>2667669.92</v>
      </c>
      <c r="G21" s="48">
        <v>3086000</v>
      </c>
    </row>
    <row r="22" spans="1:7" s="8" customFormat="1" ht="22.5" customHeight="1">
      <c r="A22" s="47" t="s">
        <v>99</v>
      </c>
      <c r="B22" s="47" t="s">
        <v>101</v>
      </c>
      <c r="C22" s="47" t="s">
        <v>101</v>
      </c>
      <c r="D22" s="47" t="s">
        <v>102</v>
      </c>
      <c r="E22" s="48">
        <v>5753669.92</v>
      </c>
      <c r="F22" s="48">
        <v>2667669.92</v>
      </c>
      <c r="G22" s="48">
        <v>3086000</v>
      </c>
    </row>
    <row r="23" spans="1:7" s="8" customFormat="1" ht="22.5" customHeight="1">
      <c r="A23" s="47" t="s">
        <v>103</v>
      </c>
      <c r="B23" s="47"/>
      <c r="C23" s="47"/>
      <c r="D23" s="47" t="s">
        <v>104</v>
      </c>
      <c r="E23" s="48">
        <v>310242.12</v>
      </c>
      <c r="F23" s="48">
        <v>310242.12</v>
      </c>
      <c r="G23" s="47"/>
    </row>
    <row r="24" spans="1:7" s="8" customFormat="1" ht="22.5" customHeight="1">
      <c r="A24" s="47" t="s">
        <v>103</v>
      </c>
      <c r="B24" s="47" t="s">
        <v>86</v>
      </c>
      <c r="C24" s="47"/>
      <c r="D24" s="47" t="s">
        <v>105</v>
      </c>
      <c r="E24" s="48">
        <v>310242.12</v>
      </c>
      <c r="F24" s="48">
        <v>310242.12</v>
      </c>
      <c r="G24" s="47"/>
    </row>
    <row r="25" spans="1:7" ht="22.5" customHeight="1">
      <c r="A25" s="47" t="s">
        <v>103</v>
      </c>
      <c r="B25" s="47" t="s">
        <v>86</v>
      </c>
      <c r="C25" s="47" t="s">
        <v>84</v>
      </c>
      <c r="D25" s="47" t="s">
        <v>106</v>
      </c>
      <c r="E25" s="48">
        <v>144642.12</v>
      </c>
      <c r="F25" s="48">
        <v>144642.12</v>
      </c>
      <c r="G25" s="47"/>
    </row>
    <row r="26" spans="1:7" ht="22.5" customHeight="1">
      <c r="A26" s="47" t="s">
        <v>103</v>
      </c>
      <c r="B26" s="47" t="s">
        <v>86</v>
      </c>
      <c r="C26" s="47" t="s">
        <v>97</v>
      </c>
      <c r="D26" s="47" t="s">
        <v>107</v>
      </c>
      <c r="E26" s="48">
        <v>165600</v>
      </c>
      <c r="F26" s="48">
        <v>165600</v>
      </c>
      <c r="G26" s="47"/>
    </row>
    <row r="27" spans="1:7" ht="22.5" customHeight="1">
      <c r="A27" s="82" t="s">
        <v>108</v>
      </c>
      <c r="B27" s="83"/>
      <c r="C27" s="83"/>
      <c r="D27" s="84"/>
      <c r="E27" s="54">
        <f>E9+E15+E20+E23</f>
        <v>6554277.68</v>
      </c>
      <c r="F27" s="54">
        <f>E27</f>
        <v>6554277.68</v>
      </c>
      <c r="G27" s="54">
        <f>G20</f>
        <v>3086000</v>
      </c>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7:D27"/>
    <mergeCell ref="A7:C7"/>
    <mergeCell ref="A2:G2"/>
    <mergeCell ref="A6:D6"/>
    <mergeCell ref="E6:G6"/>
    <mergeCell ref="D7:D8"/>
    <mergeCell ref="E7:E8"/>
    <mergeCell ref="F7:F8"/>
    <mergeCell ref="G7:G8"/>
    <mergeCell ref="A4:E4"/>
  </mergeCells>
  <printOptions horizontalCentered="1"/>
  <pageMargins left="0.7480314960629921" right="0.748031496062992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2017-01-20T06:34:58Z</cp:lastPrinted>
  <dcterms:created xsi:type="dcterms:W3CDTF">2010-12-06T08:10:01Z</dcterms:created>
  <dcterms:modified xsi:type="dcterms:W3CDTF">2017-02-27T02:26:16Z</dcterms:modified>
  <cp:category/>
  <cp:version/>
  <cp:contentType/>
  <cp:contentStatus/>
</cp:coreProperties>
</file>