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955" windowHeight="2265" tabRatio="973" firstSheet="5" activeTab="10"/>
  </bookViews>
  <sheets>
    <sheet name="预算封面" sheetId="1" r:id="rId1"/>
    <sheet name="16年财政收入" sheetId="2" r:id="rId2"/>
    <sheet name="16年财政支出 (功能)" sheetId="3" r:id="rId3"/>
    <sheet name="17年财政收入" sheetId="4" r:id="rId4"/>
    <sheet name="17年财政支出（功能）" sheetId="5" r:id="rId5"/>
    <sheet name="17年财政支出（经济）" sheetId="6" r:id="rId6"/>
    <sheet name="16年基金收入" sheetId="7" r:id="rId7"/>
    <sheet name="16年基金支出 " sheetId="8" r:id="rId8"/>
    <sheet name="17年基金收入" sheetId="9" r:id="rId9"/>
    <sheet name="17年基金支出" sheetId="10" r:id="rId10"/>
    <sheet name="17年三公支出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<sst xmlns="http://schemas.openxmlformats.org/spreadsheetml/2006/main" count="451" uniqueCount="271">
  <si>
    <t>（一）税收收入</t>
  </si>
  <si>
    <t>（二）非税收入</t>
  </si>
  <si>
    <t>（一）一般转移支付</t>
  </si>
  <si>
    <t>（一）土地增值税补助</t>
  </si>
  <si>
    <t>（二）专项转移支付</t>
  </si>
  <si>
    <t>（二）转移支付上解5%</t>
  </si>
  <si>
    <t>二、返还性收入及专项补助</t>
  </si>
  <si>
    <t>三、转移性收入</t>
  </si>
  <si>
    <t>说明：结账支出指财力结账表扣项，包括：出口上解、高新上解、其他上解、援疆援藏上解等</t>
  </si>
  <si>
    <t>1、因公出国（境）费用</t>
  </si>
  <si>
    <t>2、公务接待费</t>
  </si>
  <si>
    <t>3、公务用车购置及运行费</t>
  </si>
  <si>
    <t>其中：购置费</t>
  </si>
  <si>
    <t xml:space="preserve">      运行费</t>
  </si>
  <si>
    <t>二、结转下年支出</t>
  </si>
  <si>
    <t>总计</t>
  </si>
  <si>
    <t>预算数为上年执行数的%</t>
  </si>
  <si>
    <t>预算数为上年执行数的%</t>
  </si>
  <si>
    <t>上年预算数</t>
  </si>
  <si>
    <t>9、耕地占用税</t>
  </si>
  <si>
    <r>
      <t>1</t>
    </r>
    <r>
      <rPr>
        <sz val="12"/>
        <rFont val="宋体"/>
        <family val="0"/>
      </rPr>
      <t>、行政事业性收费收入</t>
    </r>
  </si>
  <si>
    <r>
      <t>2</t>
    </r>
    <r>
      <rPr>
        <sz val="12"/>
        <rFont val="宋体"/>
        <family val="0"/>
      </rPr>
      <t>、其他收入</t>
    </r>
  </si>
  <si>
    <t>上年执行数</t>
  </si>
  <si>
    <t>三、动用历年结余</t>
  </si>
  <si>
    <t>一、区对镇政府性基金补助收入</t>
  </si>
  <si>
    <t xml:space="preserve">       其中：国有土地使用权出让收入</t>
  </si>
  <si>
    <t>其他补助：目前仅指杨行、高境和庙行连锁超市财力分成</t>
  </si>
  <si>
    <t>增减%</t>
  </si>
  <si>
    <t>预算数</t>
  </si>
  <si>
    <t>执行数</t>
  </si>
  <si>
    <t>表二</t>
  </si>
  <si>
    <t>表一</t>
  </si>
  <si>
    <t>单位：万元</t>
  </si>
  <si>
    <t>项目</t>
  </si>
  <si>
    <r>
      <t>1</t>
    </r>
    <r>
      <rPr>
        <sz val="12"/>
        <rFont val="宋体"/>
        <family val="0"/>
      </rPr>
      <t>、增值税</t>
    </r>
  </si>
  <si>
    <r>
      <t>2</t>
    </r>
    <r>
      <rPr>
        <sz val="12"/>
        <rFont val="宋体"/>
        <family val="0"/>
      </rPr>
      <t>、营业税</t>
    </r>
  </si>
  <si>
    <r>
      <t>3</t>
    </r>
    <r>
      <rPr>
        <sz val="12"/>
        <rFont val="宋体"/>
        <family val="0"/>
      </rPr>
      <t>、企业所得税</t>
    </r>
  </si>
  <si>
    <r>
      <t>4</t>
    </r>
    <r>
      <rPr>
        <sz val="12"/>
        <rFont val="宋体"/>
        <family val="0"/>
      </rPr>
      <t>、个人所得税</t>
    </r>
  </si>
  <si>
    <r>
      <t>5</t>
    </r>
    <r>
      <rPr>
        <sz val="12"/>
        <rFont val="宋体"/>
        <family val="0"/>
      </rPr>
      <t>、城市维护建设税</t>
    </r>
  </si>
  <si>
    <r>
      <t>6</t>
    </r>
    <r>
      <rPr>
        <sz val="12"/>
        <rFont val="宋体"/>
        <family val="0"/>
      </rPr>
      <t>、房产税</t>
    </r>
  </si>
  <si>
    <r>
      <t>7</t>
    </r>
    <r>
      <rPr>
        <sz val="12"/>
        <rFont val="宋体"/>
        <family val="0"/>
      </rPr>
      <t>、印花税</t>
    </r>
  </si>
  <si>
    <t>上年执行数</t>
  </si>
  <si>
    <t>预算数</t>
  </si>
  <si>
    <t>单位：万元</t>
  </si>
  <si>
    <t>项目</t>
  </si>
  <si>
    <t>四、调入资金</t>
  </si>
  <si>
    <t>五、结账支出</t>
  </si>
  <si>
    <t>六、上解支出</t>
  </si>
  <si>
    <t>实际可用财力</t>
  </si>
  <si>
    <t>平衡公式：一+二+三+四-五-六=实际可用财力</t>
  </si>
  <si>
    <t>（二）其他补助</t>
  </si>
  <si>
    <t>（一）体制上解</t>
  </si>
  <si>
    <t>体制上解：指结账表中一般税收实际入库数-返还性收入</t>
  </si>
  <si>
    <t>年初预算数</t>
  </si>
  <si>
    <t>调整后预算数</t>
  </si>
  <si>
    <t>执行数为调整后预算数的％</t>
  </si>
  <si>
    <t>一、政府性基金支出</t>
  </si>
  <si>
    <t>项目</t>
  </si>
  <si>
    <t>二、调入资金</t>
  </si>
  <si>
    <t>单位：万元</t>
  </si>
  <si>
    <t>2016年镇级预算执行情况
2017年镇级预算（草案）</t>
  </si>
  <si>
    <t>宝山区XX镇财政所编制</t>
  </si>
  <si>
    <t>8、土地使用税</t>
  </si>
  <si>
    <t>一、镇级地方一般公共预算</t>
  </si>
  <si>
    <t>经济分类</t>
  </si>
  <si>
    <t>一、镇级地方一般公共预算收入</t>
  </si>
  <si>
    <t>城乡社区支出</t>
  </si>
  <si>
    <t xml:space="preserve">    国有土地使用权出让收入安排的支出</t>
  </si>
  <si>
    <t>1、一般公共服务支出</t>
  </si>
  <si>
    <t>表三</t>
  </si>
  <si>
    <t>一、镇级地方一般公共预算支出</t>
  </si>
  <si>
    <t>单位：万元</t>
  </si>
  <si>
    <t>项目</t>
  </si>
  <si>
    <t>年初预算数</t>
  </si>
  <si>
    <t>调整后预算数</t>
  </si>
  <si>
    <t>执行数</t>
  </si>
  <si>
    <t>执行数为调整后预算数的％</t>
  </si>
  <si>
    <t>一、政府性基金支出</t>
  </si>
  <si>
    <t>城乡社区支出</t>
  </si>
  <si>
    <t xml:space="preserve">  国有土地使用权出让收入安排的支出</t>
  </si>
  <si>
    <t>二、结转下年支出</t>
  </si>
  <si>
    <t>总计</t>
  </si>
  <si>
    <t>表四</t>
  </si>
  <si>
    <t>表五</t>
  </si>
  <si>
    <t>表六</t>
  </si>
  <si>
    <t>表七</t>
  </si>
  <si>
    <t>表八</t>
  </si>
  <si>
    <t>表九</t>
  </si>
  <si>
    <t>表十</t>
  </si>
  <si>
    <t xml:space="preserve">  一次会议文件（  ）</t>
  </si>
  <si>
    <t>上海市宝山区顾村镇</t>
  </si>
  <si>
    <t>宝山区顾村镇2016年镇级地方一般公共预算收入执行情况表</t>
  </si>
  <si>
    <t>宝山区顾村镇五届人大</t>
  </si>
  <si>
    <t>宝山区顾村镇2016年镇级地方一般公共预算支出执行情况表</t>
  </si>
  <si>
    <t xml:space="preserve">      行政运行</t>
  </si>
  <si>
    <t xml:space="preserve">      机关服务</t>
  </si>
  <si>
    <t xml:space="preserve">      其他人大事务支出</t>
  </si>
  <si>
    <t xml:space="preserve">    政府办公厅(室)及相关机构事务</t>
  </si>
  <si>
    <t xml:space="preserve">      信访事务</t>
  </si>
  <si>
    <t xml:space="preserve">    统计信息事务</t>
  </si>
  <si>
    <t xml:space="preserve">      其他统计信息事务支出</t>
  </si>
  <si>
    <t xml:space="preserve">    财政事务</t>
  </si>
  <si>
    <t xml:space="preserve">      其他财政事务支出</t>
  </si>
  <si>
    <t xml:space="preserve">    纪检监察事务</t>
  </si>
  <si>
    <t xml:space="preserve">      其他纪检监察事务支出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</si>
  <si>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</si>
  <si>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</si>
  <si>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</si>
  <si>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</si>
  <si>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宣传事务</t>
  </si>
  <si>
    <t xml:space="preserve">      其他宣传事务支出</t>
  </si>
  <si>
    <t xml:space="preserve">    其他一般公共服务支出(款)</t>
  </si>
  <si>
    <t xml:space="preserve">      其他一般公共服务支出(项)</t>
  </si>
  <si>
    <t>2、 公共安全支出</t>
  </si>
  <si>
    <t xml:space="preserve">    司法</t>
  </si>
  <si>
    <t xml:space="preserve">      其他司法支出</t>
  </si>
  <si>
    <t>3、教育支出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</si>
  <si>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</si>
  <si>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</si>
  <si>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</si>
  <si>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</si>
  <si>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</si>
  <si>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>4、科学技术支出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</si>
  <si>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</si>
  <si>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</si>
  <si>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</si>
  <si>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其他技术研究与开发支出</t>
  </si>
  <si>
    <t>5、文化体育与传媒支出</t>
  </si>
  <si>
    <t xml:space="preserve">    文化</t>
  </si>
  <si>
    <t xml:space="preserve">      其他文化支出</t>
  </si>
  <si>
    <t xml:space="preserve">    体育</t>
  </si>
  <si>
    <t xml:space="preserve">      其他体育支出</t>
  </si>
  <si>
    <t>6、社会保障和就业支出</t>
  </si>
  <si>
    <t xml:space="preserve">    人力资源和社会保障管理事务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</si>
  <si>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</si>
  <si>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</si>
  <si>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</si>
  <si>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</si>
  <si>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</si>
  <si>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</si>
  <si>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</si>
  <si>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就业补助</t>
  </si>
  <si>
    <t xml:space="preserve">      职业培训补贴</t>
  </si>
  <si>
    <t xml:space="preserve">      社会保险补贴</t>
  </si>
  <si>
    <t xml:space="preserve">    抚恤</t>
  </si>
  <si>
    <t xml:space="preserve">      在乡复员、退伍军人生活补助</t>
  </si>
  <si>
    <t xml:space="preserve">      其他优抚支出</t>
  </si>
  <si>
    <t xml:space="preserve">    社会福利</t>
  </si>
  <si>
    <t xml:space="preserve">      老年福利</t>
  </si>
  <si>
    <t xml:space="preserve">    残疾人事业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</si>
  <si>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</si>
  <si>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</si>
  <si>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</si>
  <si>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其他生活救助</t>
  </si>
  <si>
    <t xml:space="preserve">      其他农村生活救助</t>
  </si>
  <si>
    <t>7、医疗卫生与计划生育支出</t>
  </si>
  <si>
    <t xml:space="preserve">    基层医疗卫生机构</t>
  </si>
  <si>
    <t xml:space="preserve">      乡镇卫生院</t>
  </si>
  <si>
    <t xml:space="preserve">    医疗保障</t>
  </si>
  <si>
    <t xml:space="preserve">      行政单位医疗</t>
  </si>
  <si>
    <t xml:space="preserve">      事业单位医疗</t>
  </si>
  <si>
    <t xml:space="preserve">      新型农村合作医疗</t>
  </si>
  <si>
    <t xml:space="preserve">    人口与计划生育事务</t>
  </si>
  <si>
    <t xml:space="preserve">      其他人口与计划生育事务支出</t>
  </si>
  <si>
    <t xml:space="preserve">    其他医疗卫生与计划生育支出</t>
  </si>
  <si>
    <t xml:space="preserve">      其他医疗卫生与计划生育支出</t>
  </si>
  <si>
    <t>8、节能环保支出</t>
  </si>
  <si>
    <t xml:space="preserve">    环境保护管理事务</t>
  </si>
  <si>
    <t xml:space="preserve">      其他环境保护管理事务支出</t>
  </si>
  <si>
    <t>9、城乡社区支出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</si>
  <si>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</si>
  <si>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</si>
  <si>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</si>
  <si>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</si>
  <si>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</si>
  <si>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</si>
  <si>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</si>
  <si>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其他城乡社区支出（款）</t>
  </si>
  <si>
    <t xml:space="preserve">      其他城乡社区支出（项）</t>
  </si>
  <si>
    <t>10、农林水支出</t>
  </si>
  <si>
    <t xml:space="preserve">    农业</t>
  </si>
  <si>
    <t xml:space="preserve">      其他农业支出</t>
  </si>
  <si>
    <t xml:space="preserve">    林业</t>
  </si>
  <si>
    <t xml:space="preserve">      其他林业支出</t>
  </si>
  <si>
    <t xml:space="preserve">    水利</t>
  </si>
  <si>
    <t xml:space="preserve">      防汛</t>
  </si>
  <si>
    <t xml:space="preserve">      其他水利支出</t>
  </si>
  <si>
    <t>11、 交通运输支出</t>
  </si>
  <si>
    <t xml:space="preserve">    其他交通运输支出（款）</t>
  </si>
  <si>
    <t xml:space="preserve">      其他交通运输支出（项）</t>
  </si>
  <si>
    <t>12、资源勘探信息等支出</t>
  </si>
  <si>
    <t xml:space="preserve">    制造业</t>
  </si>
  <si>
    <t xml:space="preserve">      其他制造业支出</t>
  </si>
  <si>
    <t>13、商业服务业等支出</t>
  </si>
  <si>
    <t xml:space="preserve">    其他商业服务业等支出(款)</t>
  </si>
  <si>
    <t xml:space="preserve">      其他商业服务业等支出(项)</t>
  </si>
  <si>
    <t>14、住房保障支出</t>
  </si>
  <si>
    <t xml:space="preserve">    住房改革支出</t>
  </si>
  <si>
    <t xml:space="preserve">      住房公积金</t>
  </si>
  <si>
    <t xml:space="preserve">    其他支出(款)</t>
  </si>
  <si>
    <t xml:space="preserve">      其他支出(项)</t>
  </si>
  <si>
    <t>16、其他支出(类)</t>
  </si>
  <si>
    <t xml:space="preserve">    人大事务</t>
  </si>
  <si>
    <t>宝山区顾村镇2017年镇级地方一般公共预算收入预算表</t>
  </si>
  <si>
    <r>
      <t xml:space="preserve">  </t>
    </r>
    <r>
      <rPr>
        <b/>
        <sz val="12"/>
        <color indexed="8"/>
        <rFont val="宋体"/>
        <family val="0"/>
      </rPr>
      <t xml:space="preserve">  预备费</t>
    </r>
  </si>
  <si>
    <t xml:space="preserve">      预备费</t>
  </si>
  <si>
    <t>15、预备费</t>
  </si>
  <si>
    <t>宝山区顾村镇2017年镇级地方一般公共预算支出功能分类预算表</t>
  </si>
  <si>
    <t>宝山区顾村镇2017年镇级一般公共预算基本支出经济分类预算表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</si>
  <si>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</si>
  <si>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</si>
  <si>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</si>
  <si>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</si>
  <si>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</si>
  <si>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</si>
  <si>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其他社会保障缴费</t>
  </si>
  <si>
    <t xml:space="preserve">    机关事业单位基本养老保险缴费</t>
  </si>
  <si>
    <t xml:space="preserve">    职业年金缴费</t>
  </si>
  <si>
    <t xml:space="preserve">    其他工资福利支出</t>
  </si>
  <si>
    <t>商品服务支出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</si>
  <si>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</si>
  <si>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</si>
  <si>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</si>
  <si>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</si>
  <si>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</si>
  <si>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</si>
  <si>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 </t>
  </si>
  <si>
    <t xml:space="preserve">    物业管理费</t>
  </si>
  <si>
    <t xml:space="preserve">    差旅费</t>
  </si>
  <si>
    <t xml:space="preserve">    因公出国(境)费用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</si>
  <si>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</si>
  <si>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</si>
  <si>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</si>
  <si>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</si>
  <si>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*公务招待费</t>
  </si>
  <si>
    <t xml:space="preserve">    专用材料费</t>
  </si>
  <si>
    <t xml:space="preserve">    劳务费</t>
  </si>
  <si>
    <t xml:space="preserve">    工会经费</t>
  </si>
  <si>
    <t xml:space="preserve">    福利费</t>
  </si>
  <si>
    <t xml:space="preserve">   *公务用车运行维护费</t>
  </si>
  <si>
    <t xml:space="preserve">    其他商品和服务支出</t>
  </si>
  <si>
    <t>个人家庭补助</t>
  </si>
  <si>
    <t xml:space="preserve">    离休费</t>
  </si>
  <si>
    <t xml:space="preserve">    退休费</t>
  </si>
  <si>
    <t xml:space="preserve">    抚恤金</t>
  </si>
  <si>
    <t xml:space="preserve">    助学金</t>
  </si>
  <si>
    <t xml:space="preserve">    生活补助</t>
  </si>
  <si>
    <t xml:space="preserve">    奖励金</t>
  </si>
  <si>
    <t xml:space="preserve">    住房公积金</t>
  </si>
  <si>
    <t xml:space="preserve">    购房补贴</t>
  </si>
  <si>
    <t xml:space="preserve">    其他对个人和家庭的补助支出</t>
  </si>
  <si>
    <t>其他资本性支出</t>
  </si>
  <si>
    <t xml:space="preserve">    办公设备购置</t>
  </si>
  <si>
    <t xml:space="preserve">    专用设备购置</t>
  </si>
  <si>
    <t xml:space="preserve">    信息网络及软件购置更新</t>
  </si>
  <si>
    <t xml:space="preserve">    公务用车购置</t>
  </si>
  <si>
    <t xml:space="preserve">    其他交通工具购置</t>
  </si>
  <si>
    <t xml:space="preserve">    其他资本性支出</t>
  </si>
  <si>
    <t xml:space="preserve">    其他交通费用</t>
  </si>
  <si>
    <t>总计</t>
  </si>
  <si>
    <t>二、当年结余</t>
  </si>
  <si>
    <t>总计</t>
  </si>
  <si>
    <t>宝山区顾村镇2016年镇级政府性基金收入执行情况表</t>
  </si>
  <si>
    <t>宝山区顾村镇2016年镇级政府性基金支出执行情况表</t>
  </si>
  <si>
    <t>宝山区顾村镇2017年镇级政府性基金收入预算表</t>
  </si>
  <si>
    <t>宝山区顾村镇2017年镇级政府性基金支出预算表</t>
  </si>
  <si>
    <t>宝山区顾村镇2017年“三公”经费支出预算表</t>
  </si>
  <si>
    <t xml:space="preserve">    财政对社会保险基金的补助</t>
  </si>
  <si>
    <t xml:space="preserve">      财政对城乡居民基本养老保险基金的补助</t>
  </si>
  <si>
    <t xml:space="preserve">    医疗卫生与计划生育管理</t>
  </si>
  <si>
    <t xml:space="preserve">     其他医疗卫生与计划生育管理事务支出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</si>
</sst>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_ "/>
    <numFmt numFmtId="191" formatCode="0.00_);[Red]\(0.00\)"/>
    <numFmt numFmtId="192" formatCode="0;_尀"/>
    <numFmt numFmtId="193" formatCode="0;_᠀"/>
    <numFmt numFmtId="194" formatCode="0.0;_᠀"/>
    <numFmt numFmtId="195" formatCode="0.00;_᠀"/>
    <numFmt numFmtId="196" formatCode="0_ "/>
    <numFmt numFmtId="197" formatCode="0.0000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0_ "/>
    <numFmt numFmtId="204" formatCode="#,##0.00_);[Red]\(#,##0.00\)"/>
    <numFmt numFmtId="205" formatCode="0.0%"/>
    <numFmt numFmtId="206" formatCode="#,##0.0_ "/>
    <numFmt numFmtId="207" formatCode="0;_�"/>
    <numFmt numFmtId="208" formatCode="0;_⠀"/>
    <numFmt numFmtId="209" formatCode="&quot;¥&quot;* _-#,##0;&quot;¥&quot;* \-#,##0;&quot;¥&quot;* _-&quot;-&quot;;@"/>
    <numFmt numFmtId="210" formatCode="* #,##0;* \-#,##0;* &quot;-&quot;;@"/>
    <numFmt numFmtId="211" formatCode="&quot;¥&quot;* _-#,##0.00;&quot;¥&quot;* \-#,##0.00;&quot;¥&quot;* _-&quot;-&quot;??;@"/>
    <numFmt numFmtId="212" formatCode="* #,##0.00;* \-#,##0.00;* &quot;-&quot;??;@"/>
    <numFmt numFmtId="213" formatCode="0_);[Red]\(0\)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&quot;\&quot;#,##0;[Red]&quot;\&quot;\-#,##0"/>
    <numFmt numFmtId="221" formatCode="&quot;\&quot;#,##0.00;[Red]&quot;\&quot;\-#,##0.00"/>
    <numFmt numFmtId="222" formatCode="&quot;\&quot;#,##0;[Red]&quot;\&quot;&quot;\&quot;\-#,##0"/>
    <numFmt numFmtId="223" formatCode="&quot;\&quot;#,##0.00;[Red]&quot;\&quot;&quot;\&quot;&quot;\&quot;&quot;\&quot;&quot;\&quot;&quot;\&quot;\-#,##0.00"/>
    <numFmt numFmtId="224" formatCode="&quot;\&quot;#,##0;&quot;\&quot;&quot;\&quot;&quot;\&quot;&quot;\&quot;&quot;\&quot;&quot;\&quot;&quot;\&quot;&quot;\&quot;&quot;\&quot;&quot;\&quot;&quot;\&quot;&quot;\&quot;\-#,##0"/>
  </numFmts>
  <fonts count="5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8"/>
      <name val="宋体"/>
      <family val="0"/>
    </font>
    <font>
      <b/>
      <sz val="28"/>
      <name val="黑体"/>
      <family val="3"/>
    </font>
    <font>
      <sz val="12"/>
      <color indexed="10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6"/>
      <name val="黑体"/>
      <family val="3"/>
    </font>
    <font>
      <b/>
      <sz val="28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41" applyFont="1" applyAlignment="1">
      <alignment horizontal="centerContinuous" vertical="center"/>
      <protection/>
    </xf>
    <xf numFmtId="0" fontId="4" fillId="0" borderId="10" xfId="41" applyFont="1" applyBorder="1">
      <alignment/>
      <protection/>
    </xf>
    <xf numFmtId="0" fontId="4" fillId="0" borderId="10" xfId="41" applyFont="1" applyBorder="1" applyAlignment="1">
      <alignment horizontal="center" vertical="center"/>
      <protection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184" fontId="0" fillId="0" borderId="10" xfId="41" applyNumberFormat="1" applyFont="1" applyBorder="1">
      <alignment/>
      <protection/>
    </xf>
    <xf numFmtId="0" fontId="0" fillId="0" borderId="10" xfId="41" applyFont="1" applyBorder="1">
      <alignment/>
      <protection/>
    </xf>
    <xf numFmtId="184" fontId="0" fillId="0" borderId="10" xfId="41" applyNumberFormat="1" applyFont="1" applyFill="1" applyBorder="1">
      <alignment/>
      <protection/>
    </xf>
    <xf numFmtId="184" fontId="9" fillId="0" borderId="10" xfId="41" applyNumberFormat="1" applyFont="1" applyFill="1" applyBorder="1">
      <alignment/>
      <protection/>
    </xf>
    <xf numFmtId="0" fontId="0" fillId="0" borderId="0" xfId="0" applyFont="1" applyAlignment="1">
      <alignment vertical="center" wrapText="1"/>
    </xf>
    <xf numFmtId="184" fontId="0" fillId="0" borderId="10" xfId="41" applyNumberFormat="1" applyFont="1" applyBorder="1">
      <alignment/>
      <protection/>
    </xf>
    <xf numFmtId="0" fontId="0" fillId="0" borderId="10" xfId="41" applyFont="1" applyBorder="1">
      <alignment/>
      <protection/>
    </xf>
    <xf numFmtId="184" fontId="0" fillId="0" borderId="10" xfId="41" applyNumberFormat="1" applyFont="1" applyFill="1" applyBorder="1">
      <alignment/>
      <protection/>
    </xf>
    <xf numFmtId="0" fontId="4" fillId="0" borderId="10" xfId="41" applyFont="1" applyFill="1" applyBorder="1">
      <alignment/>
      <protection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10" xfId="41" applyFont="1" applyFill="1" applyBorder="1">
      <alignment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8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9" fillId="0" borderId="0" xfId="34" applyNumberFormat="1" applyFont="1" applyFill="1" applyBorder="1" applyAlignment="1">
      <alignment horizontal="center" vertical="center"/>
      <protection/>
    </xf>
    <xf numFmtId="184" fontId="15" fillId="0" borderId="0" xfId="0" applyNumberFormat="1" applyFont="1" applyAlignment="1">
      <alignment vertical="center"/>
    </xf>
    <xf numFmtId="0" fontId="4" fillId="33" borderId="10" xfId="41" applyFont="1" applyFill="1" applyBorder="1">
      <alignment/>
      <protection/>
    </xf>
    <xf numFmtId="0" fontId="0" fillId="0" borderId="10" xfId="0" applyFont="1" applyBorder="1" applyAlignment="1">
      <alignment horizontal="left" vertical="center"/>
    </xf>
    <xf numFmtId="184" fontId="0" fillId="0" borderId="10" xfId="0" applyNumberFormat="1" applyFont="1" applyBorder="1" applyAlignment="1" quotePrefix="1">
      <alignment horizontal="center" vertical="center"/>
    </xf>
    <xf numFmtId="184" fontId="0" fillId="0" borderId="10" xfId="0" applyNumberFormat="1" applyFont="1" applyBorder="1" applyAlignment="1">
      <alignment vertical="center"/>
    </xf>
    <xf numFmtId="0" fontId="4" fillId="0" borderId="0" xfId="41" applyFont="1" applyAlignment="1">
      <alignment horizontal="center" vertical="center"/>
      <protection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96" fontId="0" fillId="0" borderId="10" xfId="41" applyNumberFormat="1" applyFont="1" applyBorder="1">
      <alignment/>
      <protection/>
    </xf>
    <xf numFmtId="196" fontId="18" fillId="0" borderId="10" xfId="0" applyNumberFormat="1" applyFont="1" applyFill="1" applyBorder="1" applyAlignment="1">
      <alignment horizontal="right" vertical="center" wrapText="1"/>
    </xf>
    <xf numFmtId="196" fontId="0" fillId="0" borderId="10" xfId="41" applyNumberFormat="1" applyFont="1" applyFill="1" applyBorder="1">
      <alignment/>
      <protection/>
    </xf>
    <xf numFmtId="196" fontId="0" fillId="0" borderId="10" xfId="0" applyNumberFormat="1" applyFont="1" applyFill="1" applyBorder="1" applyAlignment="1">
      <alignment vertical="center"/>
    </xf>
    <xf numFmtId="196" fontId="0" fillId="0" borderId="10" xfId="0" applyNumberFormat="1" applyBorder="1" applyAlignment="1">
      <alignment vertical="center"/>
    </xf>
    <xf numFmtId="196" fontId="0" fillId="0" borderId="10" xfId="41" applyNumberFormat="1" applyFont="1" applyBorder="1" applyAlignment="1">
      <alignment horizontal="right"/>
      <protection/>
    </xf>
    <xf numFmtId="196" fontId="0" fillId="0" borderId="10" xfId="41" applyNumberFormat="1" applyFont="1" applyFill="1" applyBorder="1" applyAlignment="1">
      <alignment horizontal="right"/>
      <protection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6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13" fontId="0" fillId="0" borderId="10" xfId="41" applyNumberFormat="1" applyFont="1" applyBorder="1">
      <alignment/>
      <protection/>
    </xf>
    <xf numFmtId="213" fontId="0" fillId="0" borderId="10" xfId="41" applyNumberFormat="1" applyFont="1" applyFill="1" applyBorder="1">
      <alignment/>
      <protection/>
    </xf>
    <xf numFmtId="213" fontId="0" fillId="0" borderId="10" xfId="0" applyNumberFormat="1" applyBorder="1" applyAlignment="1">
      <alignment vertical="center"/>
    </xf>
    <xf numFmtId="0" fontId="20" fillId="0" borderId="10" xfId="41" applyFont="1" applyBorder="1" applyAlignment="1">
      <alignment horizontal="left" vertical="center" wrapText="1"/>
      <protection/>
    </xf>
    <xf numFmtId="0" fontId="19" fillId="34" borderId="10" xfId="41" applyFont="1" applyFill="1" applyBorder="1" applyAlignment="1">
      <alignment horizontal="left" vertical="center" wrapText="1"/>
      <protection/>
    </xf>
    <xf numFmtId="0" fontId="19" fillId="33" borderId="10" xfId="4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43" fontId="0" fillId="0" borderId="10" xfId="52" applyFont="1" applyBorder="1" applyAlignment="1">
      <alignment/>
    </xf>
    <xf numFmtId="43" fontId="0" fillId="0" borderId="10" xfId="52" applyFont="1" applyFill="1" applyBorder="1" applyAlignment="1">
      <alignment vertical="center"/>
    </xf>
    <xf numFmtId="43" fontId="0" fillId="0" borderId="10" xfId="52" applyFont="1" applyFill="1" applyBorder="1" applyAlignment="1">
      <alignment/>
    </xf>
    <xf numFmtId="196" fontId="0" fillId="0" borderId="10" xfId="41" applyNumberFormat="1" applyFont="1" applyBorder="1">
      <alignment/>
      <protection/>
    </xf>
    <xf numFmtId="43" fontId="0" fillId="0" borderId="10" xfId="52" applyFont="1" applyBorder="1" applyAlignment="1">
      <alignment/>
    </xf>
    <xf numFmtId="0" fontId="4" fillId="0" borderId="10" xfId="41" applyFont="1" applyBorder="1" applyAlignment="1">
      <alignment horizontal="center"/>
      <protection/>
    </xf>
    <xf numFmtId="196" fontId="0" fillId="0" borderId="10" xfId="0" applyNumberForma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330026_2007_20071230_003855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:J11"/>
    </sheetView>
  </sheetViews>
  <sheetFormatPr defaultColWidth="9.00390625" defaultRowHeight="14.25"/>
  <cols>
    <col min="2" max="2" width="6.75390625" style="0" customWidth="1"/>
    <col min="3" max="3" width="6.625" style="0" customWidth="1"/>
    <col min="6" max="6" width="2.00390625" style="0" customWidth="1"/>
    <col min="7" max="7" width="2.375" style="0" customWidth="1"/>
    <col min="8" max="8" width="13.00390625" style="0" bestFit="1" customWidth="1"/>
    <col min="10" max="10" width="12.375" style="0" customWidth="1"/>
  </cols>
  <sheetData>
    <row r="1" ht="22.5" customHeight="1">
      <c r="A1" s="18" t="s">
        <v>92</v>
      </c>
    </row>
    <row r="2" ht="22.5" customHeight="1">
      <c r="A2" s="18" t="s">
        <v>89</v>
      </c>
    </row>
    <row r="4" ht="18" customHeight="1"/>
    <row r="5" ht="18" customHeight="1"/>
    <row r="9" spans="1:10" ht="35.25">
      <c r="A9" s="78" t="s">
        <v>90</v>
      </c>
      <c r="B9" s="78"/>
      <c r="C9" s="78"/>
      <c r="D9" s="78"/>
      <c r="E9" s="78"/>
      <c r="F9" s="78"/>
      <c r="G9" s="78"/>
      <c r="H9" s="78"/>
      <c r="I9" s="78"/>
      <c r="J9" s="78"/>
    </row>
    <row r="10" spans="1:7" ht="14.25" customHeight="1">
      <c r="A10" s="81"/>
      <c r="B10" s="81"/>
      <c r="C10" s="81"/>
      <c r="D10" s="81"/>
      <c r="E10" s="81"/>
      <c r="F10" s="81"/>
      <c r="G10" s="81"/>
    </row>
    <row r="11" spans="1:10" ht="97.5" customHeight="1">
      <c r="A11" s="82" t="s">
        <v>60</v>
      </c>
      <c r="B11" s="82"/>
      <c r="C11" s="82"/>
      <c r="D11" s="82"/>
      <c r="E11" s="82"/>
      <c r="F11" s="82"/>
      <c r="G11" s="82"/>
      <c r="H11" s="82"/>
      <c r="I11" s="82"/>
      <c r="J11" s="82"/>
    </row>
    <row r="26" ht="15.75">
      <c r="G26" s="4"/>
    </row>
    <row r="27" spans="2:9" ht="18.75">
      <c r="B27" s="79" t="s">
        <v>61</v>
      </c>
      <c r="C27" s="79"/>
      <c r="D27" s="79"/>
      <c r="E27" s="79"/>
      <c r="F27" s="79"/>
      <c r="G27" s="79"/>
      <c r="H27" s="79"/>
      <c r="I27" s="79"/>
    </row>
    <row r="28" spans="2:9" ht="18.75">
      <c r="B28" s="1"/>
      <c r="C28" s="1"/>
      <c r="D28" s="1"/>
      <c r="E28" s="1"/>
      <c r="F28" s="1"/>
      <c r="G28" s="1"/>
      <c r="H28" s="20"/>
      <c r="I28" s="1"/>
    </row>
    <row r="29" spans="2:9" ht="18.75">
      <c r="B29" s="80">
        <v>42736</v>
      </c>
      <c r="C29" s="80"/>
      <c r="D29" s="80"/>
      <c r="E29" s="80"/>
      <c r="F29" s="80"/>
      <c r="G29" s="80"/>
      <c r="H29" s="80"/>
      <c r="I29" s="80"/>
    </row>
    <row r="30" ht="27.75" customHeight="1"/>
  </sheetData>
  <sheetProtection/>
  <mergeCells count="5">
    <mergeCell ref="A9:J9"/>
    <mergeCell ref="B27:I27"/>
    <mergeCell ref="B29:I29"/>
    <mergeCell ref="A10:G10"/>
    <mergeCell ref="A11:J11"/>
  </mergeCells>
  <printOptions/>
  <pageMargins left="1.01" right="0.7480314960629921" top="0.78" bottom="0.6692913385826772" header="0.86" footer="0.5118110236220472"/>
  <pageSetup horizontalDpi="600" verticalDpi="600" orientation="portrait" paperSize="9" scale="98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7">
      <selection activeCell="A3" sqref="A3"/>
    </sheetView>
  </sheetViews>
  <sheetFormatPr defaultColWidth="9.00390625" defaultRowHeight="14.25"/>
  <cols>
    <col min="1" max="1" width="46.375" style="0" customWidth="1"/>
    <col min="2" max="2" width="15.75390625" style="0" customWidth="1"/>
    <col min="3" max="3" width="13.625" style="0" customWidth="1"/>
    <col min="4" max="4" width="13.125" style="0" customWidth="1"/>
    <col min="5" max="5" width="13.875" style="0" customWidth="1"/>
  </cols>
  <sheetData>
    <row r="1" ht="21" customHeight="1"/>
    <row r="2" spans="1:4" ht="22.5">
      <c r="A2" s="83" t="s">
        <v>265</v>
      </c>
      <c r="B2" s="83"/>
      <c r="C2" s="83"/>
      <c r="D2" s="83"/>
    </row>
    <row r="3" spans="1:4" s="9" customFormat="1" ht="15.75" customHeight="1">
      <c r="A3" s="14"/>
      <c r="B3" s="14"/>
      <c r="C3" s="14"/>
      <c r="D3" s="5" t="s">
        <v>87</v>
      </c>
    </row>
    <row r="4" s="9" customFormat="1" ht="15.75" customHeight="1">
      <c r="D4" s="5" t="s">
        <v>59</v>
      </c>
    </row>
    <row r="5" spans="1:4" s="25" customFormat="1" ht="15.75" customHeight="1">
      <c r="A5" s="84" t="s">
        <v>57</v>
      </c>
      <c r="B5" s="84" t="s">
        <v>22</v>
      </c>
      <c r="C5" s="84" t="s">
        <v>28</v>
      </c>
      <c r="D5" s="84" t="s">
        <v>17</v>
      </c>
    </row>
    <row r="6" spans="1:4" s="25" customFormat="1" ht="15.75" customHeight="1">
      <c r="A6" s="84"/>
      <c r="B6" s="84"/>
      <c r="C6" s="84"/>
      <c r="D6" s="84"/>
    </row>
    <row r="7" spans="1:4" s="9" customFormat="1" ht="15.75" customHeight="1">
      <c r="A7" s="3" t="s">
        <v>56</v>
      </c>
      <c r="B7" s="71">
        <v>180000</v>
      </c>
      <c r="C7" s="71">
        <v>100000</v>
      </c>
      <c r="D7" s="52">
        <v>56</v>
      </c>
    </row>
    <row r="8" spans="1:4" s="9" customFormat="1" ht="15.75" customHeight="1">
      <c r="A8" s="3" t="s">
        <v>66</v>
      </c>
      <c r="B8" s="71">
        <v>180000</v>
      </c>
      <c r="C8" s="71">
        <v>100000</v>
      </c>
      <c r="D8" s="52">
        <v>56</v>
      </c>
    </row>
    <row r="9" spans="1:4" s="9" customFormat="1" ht="15.75" customHeight="1">
      <c r="A9" s="44" t="s">
        <v>67</v>
      </c>
      <c r="B9" s="71">
        <v>180000</v>
      </c>
      <c r="C9" s="71">
        <v>100000</v>
      </c>
      <c r="D9" s="52">
        <v>56</v>
      </c>
    </row>
    <row r="10" spans="1:4" s="9" customFormat="1" ht="15.75" customHeight="1">
      <c r="A10" s="33"/>
      <c r="B10" s="71"/>
      <c r="C10" s="71"/>
      <c r="D10" s="26"/>
    </row>
    <row r="11" spans="1:4" s="9" customFormat="1" ht="15.75" customHeight="1">
      <c r="A11" s="33"/>
      <c r="B11" s="26"/>
      <c r="C11" s="26"/>
      <c r="D11" s="26"/>
    </row>
    <row r="12" spans="1:4" s="9" customFormat="1" ht="15.75" customHeight="1">
      <c r="A12" s="6" t="s">
        <v>14</v>
      </c>
      <c r="B12" s="26"/>
      <c r="C12" s="26"/>
      <c r="D12" s="26"/>
    </row>
    <row r="13" spans="1:4" s="9" customFormat="1" ht="15.75" customHeight="1">
      <c r="A13" s="6"/>
      <c r="B13" s="26"/>
      <c r="C13" s="26"/>
      <c r="D13" s="26"/>
    </row>
    <row r="14" spans="1:4" s="9" customFormat="1" ht="15.75" customHeight="1">
      <c r="A14" s="6"/>
      <c r="B14" s="26"/>
      <c r="C14" s="26"/>
      <c r="D14" s="26"/>
    </row>
    <row r="15" spans="1:4" s="9" customFormat="1" ht="15.75" customHeight="1">
      <c r="A15" s="6"/>
      <c r="B15" s="26"/>
      <c r="C15" s="26"/>
      <c r="D15" s="26"/>
    </row>
    <row r="16" spans="1:4" s="9" customFormat="1" ht="15.75" customHeight="1">
      <c r="A16" s="6"/>
      <c r="B16" s="26"/>
      <c r="C16" s="26"/>
      <c r="D16" s="26"/>
    </row>
    <row r="17" spans="1:4" s="9" customFormat="1" ht="15.75" customHeight="1">
      <c r="A17" s="6"/>
      <c r="B17" s="26"/>
      <c r="C17" s="26"/>
      <c r="D17" s="26"/>
    </row>
    <row r="18" spans="1:4" s="9" customFormat="1" ht="15.75" customHeight="1">
      <c r="A18" s="6"/>
      <c r="B18" s="26"/>
      <c r="C18" s="26"/>
      <c r="D18" s="26"/>
    </row>
    <row r="19" spans="1:4" s="9" customFormat="1" ht="15.75" customHeight="1">
      <c r="A19" s="6"/>
      <c r="B19" s="26"/>
      <c r="C19" s="26"/>
      <c r="D19" s="26"/>
    </row>
    <row r="20" spans="1:4" s="9" customFormat="1" ht="15.75" customHeight="1">
      <c r="A20" s="6"/>
      <c r="B20" s="26"/>
      <c r="C20" s="26"/>
      <c r="D20" s="26"/>
    </row>
    <row r="21" spans="1:4" s="9" customFormat="1" ht="15.75" customHeight="1">
      <c r="A21" s="6"/>
      <c r="B21" s="26"/>
      <c r="C21" s="26"/>
      <c r="D21" s="26"/>
    </row>
    <row r="22" spans="1:4" s="9" customFormat="1" ht="15.75" customHeight="1">
      <c r="A22" s="6"/>
      <c r="B22" s="26"/>
      <c r="C22" s="26"/>
      <c r="D22" s="26"/>
    </row>
    <row r="23" spans="1:4" s="9" customFormat="1" ht="15.75" customHeight="1">
      <c r="A23" s="6"/>
      <c r="B23" s="26"/>
      <c r="C23" s="26"/>
      <c r="D23" s="26"/>
    </row>
    <row r="24" spans="1:4" s="9" customFormat="1" ht="15.75" customHeight="1">
      <c r="A24" s="15"/>
      <c r="B24" s="26"/>
      <c r="C24" s="26"/>
      <c r="D24" s="26"/>
    </row>
    <row r="25" spans="1:4" s="9" customFormat="1" ht="15.75" customHeight="1">
      <c r="A25" s="7" t="s">
        <v>15</v>
      </c>
      <c r="B25" s="71">
        <v>180000</v>
      </c>
      <c r="C25" s="71">
        <v>100000</v>
      </c>
      <c r="D25" s="52">
        <v>56</v>
      </c>
    </row>
    <row r="27" ht="14.25">
      <c r="D27" s="8"/>
    </row>
    <row r="28" ht="14.25">
      <c r="D28" s="8"/>
    </row>
    <row r="29" ht="14.25">
      <c r="C29" s="8"/>
    </row>
  </sheetData>
  <sheetProtection/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32.875" style="35" customWidth="1"/>
    <col min="2" max="5" width="13.625" style="35" customWidth="1"/>
    <col min="6" max="16384" width="9.00390625" style="35" customWidth="1"/>
  </cols>
  <sheetData>
    <row r="1" spans="1:5" ht="19.5" customHeight="1">
      <c r="A1" s="83" t="s">
        <v>266</v>
      </c>
      <c r="B1" s="83"/>
      <c r="C1" s="83"/>
      <c r="D1" s="83"/>
      <c r="E1" s="34"/>
    </row>
    <row r="2" spans="1:4" s="36" customFormat="1" ht="24.75" customHeight="1">
      <c r="A2" s="14"/>
      <c r="B2" s="14"/>
      <c r="C2" s="14"/>
      <c r="D2" s="5" t="s">
        <v>88</v>
      </c>
    </row>
    <row r="3" spans="1:4" s="36" customFormat="1" ht="24.75" customHeight="1">
      <c r="A3" s="1"/>
      <c r="B3" s="10"/>
      <c r="C3" s="10"/>
      <c r="D3" s="5" t="s">
        <v>59</v>
      </c>
    </row>
    <row r="4" spans="1:5" s="36" customFormat="1" ht="39" customHeight="1">
      <c r="A4" s="31" t="s">
        <v>57</v>
      </c>
      <c r="B4" s="31" t="s">
        <v>18</v>
      </c>
      <c r="C4" s="31" t="s">
        <v>28</v>
      </c>
      <c r="D4" s="31" t="s">
        <v>27</v>
      </c>
      <c r="E4" s="37"/>
    </row>
    <row r="5" spans="1:5" s="36" customFormat="1" ht="24.75" customHeight="1">
      <c r="A5" s="45" t="s">
        <v>9</v>
      </c>
      <c r="B5" s="46">
        <v>20</v>
      </c>
      <c r="C5" s="47">
        <v>0</v>
      </c>
      <c r="D5" s="46">
        <v>-100</v>
      </c>
      <c r="E5" s="38"/>
    </row>
    <row r="6" spans="1:5" s="36" customFormat="1" ht="24.75" customHeight="1">
      <c r="A6" s="45" t="s">
        <v>10</v>
      </c>
      <c r="B6" s="46">
        <v>365.1</v>
      </c>
      <c r="C6" s="47">
        <v>51.93</v>
      </c>
      <c r="D6" s="46">
        <v>-89.31</v>
      </c>
      <c r="E6" s="38"/>
    </row>
    <row r="7" spans="1:5" s="36" customFormat="1" ht="24.75" customHeight="1">
      <c r="A7" s="45" t="s">
        <v>11</v>
      </c>
      <c r="B7" s="46">
        <v>105.5</v>
      </c>
      <c r="C7" s="47">
        <v>49.8</v>
      </c>
      <c r="D7" s="46">
        <v>-62.94</v>
      </c>
      <c r="E7" s="38"/>
    </row>
    <row r="8" spans="1:5" s="36" customFormat="1" ht="24.75" customHeight="1">
      <c r="A8" s="45" t="s">
        <v>12</v>
      </c>
      <c r="B8" s="46"/>
      <c r="C8" s="47">
        <v>10.7</v>
      </c>
      <c r="D8" s="46"/>
      <c r="E8" s="38"/>
    </row>
    <row r="9" spans="1:5" s="36" customFormat="1" ht="24.75" customHeight="1">
      <c r="A9" s="45" t="s">
        <v>13</v>
      </c>
      <c r="B9" s="46">
        <v>105.5</v>
      </c>
      <c r="C9" s="47">
        <v>39.1</v>
      </c>
      <c r="D9" s="46">
        <v>-62.94</v>
      </c>
      <c r="E9" s="38"/>
    </row>
    <row r="10" spans="1:5" s="36" customFormat="1" ht="24.75" customHeight="1">
      <c r="A10" s="31" t="s">
        <v>15</v>
      </c>
      <c r="B10" s="47">
        <f>SUM(B5:B7)</f>
        <v>490.6</v>
      </c>
      <c r="C10" s="47">
        <f>SUM(C5:C7)</f>
        <v>101.72999999999999</v>
      </c>
      <c r="D10" s="46">
        <v>-84.07</v>
      </c>
      <c r="E10" s="38"/>
    </row>
    <row r="11" spans="1:5" s="40" customFormat="1" ht="24.75" customHeight="1">
      <c r="A11" s="39"/>
      <c r="B11" s="38"/>
      <c r="C11" s="38"/>
      <c r="D11" s="38"/>
      <c r="E11" s="38"/>
    </row>
    <row r="12" spans="1:5" s="40" customFormat="1" ht="24.75" customHeight="1">
      <c r="A12" s="39"/>
      <c r="B12" s="38"/>
      <c r="C12" s="38"/>
      <c r="D12" s="38"/>
      <c r="E12" s="38"/>
    </row>
    <row r="13" spans="1:5" s="40" customFormat="1" ht="24.75" customHeight="1">
      <c r="A13" s="39"/>
      <c r="B13" s="38"/>
      <c r="C13" s="38"/>
      <c r="D13" s="38"/>
      <c r="E13" s="38"/>
    </row>
    <row r="14" spans="1:5" s="40" customFormat="1" ht="24.75" customHeight="1">
      <c r="A14" s="39"/>
      <c r="B14" s="38"/>
      <c r="C14" s="38"/>
      <c r="D14" s="38"/>
      <c r="E14" s="38"/>
    </row>
    <row r="15" spans="1:5" s="40" customFormat="1" ht="24.75" customHeight="1">
      <c r="A15" s="39"/>
      <c r="B15" s="38"/>
      <c r="C15" s="38"/>
      <c r="D15" s="38"/>
      <c r="E15" s="38"/>
    </row>
    <row r="16" spans="1:5" s="40" customFormat="1" ht="24.75" customHeight="1">
      <c r="A16" s="39"/>
      <c r="B16" s="38"/>
      <c r="C16" s="38"/>
      <c r="D16" s="38"/>
      <c r="E16" s="38"/>
    </row>
    <row r="17" spans="1:5" s="40" customFormat="1" ht="24.75" customHeight="1">
      <c r="A17" s="41"/>
      <c r="B17" s="38"/>
      <c r="C17" s="38"/>
      <c r="D17" s="38"/>
      <c r="E17" s="38"/>
    </row>
    <row r="18" spans="1:5" s="36" customFormat="1" ht="24.75" customHeight="1">
      <c r="A18" s="42"/>
      <c r="B18" s="38"/>
      <c r="C18" s="38"/>
      <c r="D18" s="38"/>
      <c r="E18" s="38"/>
    </row>
    <row r="19" spans="1:5" s="36" customFormat="1" ht="24.75" customHeight="1">
      <c r="A19" s="42"/>
      <c r="B19" s="38"/>
      <c r="C19" s="38"/>
      <c r="D19" s="38"/>
      <c r="E19" s="38"/>
    </row>
    <row r="20" spans="1:5" s="36" customFormat="1" ht="24.75" customHeight="1">
      <c r="A20" s="42"/>
      <c r="B20" s="38"/>
      <c r="C20" s="38"/>
      <c r="D20" s="38"/>
      <c r="E20" s="38"/>
    </row>
    <row r="21" spans="1:5" s="36" customFormat="1" ht="18.75" customHeight="1">
      <c r="A21" s="40"/>
      <c r="B21" s="40"/>
      <c r="C21" s="40"/>
      <c r="D21" s="40"/>
      <c r="E21" s="40"/>
    </row>
    <row r="28" ht="13.5">
      <c r="C28" s="43"/>
    </row>
    <row r="30" ht="13.5">
      <c r="B30" s="43"/>
    </row>
    <row r="31" ht="13.5">
      <c r="B31" s="4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" width="36.00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83" t="s">
        <v>91</v>
      </c>
      <c r="B2" s="83"/>
      <c r="C2" s="83"/>
      <c r="D2" s="83"/>
      <c r="E2" s="83"/>
    </row>
    <row r="3" spans="1:5" s="10" customFormat="1" ht="15.75" customHeight="1">
      <c r="A3" s="14"/>
      <c r="B3" s="14"/>
      <c r="C3" s="14"/>
      <c r="D3" s="14"/>
      <c r="E3" s="5" t="s">
        <v>31</v>
      </c>
    </row>
    <row r="4" s="10" customFormat="1" ht="15.75" customHeight="1">
      <c r="E4" s="5" t="s">
        <v>59</v>
      </c>
    </row>
    <row r="5" spans="1:5" s="13" customFormat="1" ht="15.75" customHeight="1">
      <c r="A5" s="84" t="s">
        <v>57</v>
      </c>
      <c r="B5" s="84" t="s">
        <v>53</v>
      </c>
      <c r="C5" s="84" t="s">
        <v>54</v>
      </c>
      <c r="D5" s="84" t="s">
        <v>29</v>
      </c>
      <c r="E5" s="84" t="s">
        <v>55</v>
      </c>
    </row>
    <row r="6" spans="1:5" s="13" customFormat="1" ht="15.75" customHeight="1">
      <c r="A6" s="84"/>
      <c r="B6" s="84"/>
      <c r="C6" s="84"/>
      <c r="D6" s="84"/>
      <c r="E6" s="84"/>
    </row>
    <row r="7" spans="1:5" s="13" customFormat="1" ht="15.75" customHeight="1">
      <c r="A7" s="30" t="s">
        <v>65</v>
      </c>
      <c r="B7" s="19">
        <v>76680</v>
      </c>
      <c r="C7" s="19">
        <v>73000</v>
      </c>
      <c r="D7" s="19">
        <v>73000</v>
      </c>
      <c r="E7" s="19">
        <v>100</v>
      </c>
    </row>
    <row r="8" spans="1:5" s="10" customFormat="1" ht="15.75" customHeight="1">
      <c r="A8" s="6" t="s">
        <v>0</v>
      </c>
      <c r="B8" s="21">
        <v>76680</v>
      </c>
      <c r="C8" s="21">
        <v>73000</v>
      </c>
      <c r="D8" s="21">
        <v>73000</v>
      </c>
      <c r="E8" s="19">
        <v>100</v>
      </c>
    </row>
    <row r="9" spans="1:5" s="10" customFormat="1" ht="15.75" customHeight="1">
      <c r="A9" s="22" t="s">
        <v>34</v>
      </c>
      <c r="B9" s="21">
        <v>12786</v>
      </c>
      <c r="C9" s="21">
        <v>22644</v>
      </c>
      <c r="D9" s="21">
        <v>22644</v>
      </c>
      <c r="E9" s="19">
        <v>100</v>
      </c>
    </row>
    <row r="10" spans="1:5" s="10" customFormat="1" ht="15.75" customHeight="1">
      <c r="A10" s="22" t="s">
        <v>35</v>
      </c>
      <c r="B10" s="21">
        <v>35712</v>
      </c>
      <c r="C10" s="21">
        <v>23451</v>
      </c>
      <c r="D10" s="21">
        <v>23451</v>
      </c>
      <c r="E10" s="19">
        <v>100</v>
      </c>
    </row>
    <row r="11" spans="1:5" s="10" customFormat="1" ht="15.75" customHeight="1">
      <c r="A11" s="22" t="s">
        <v>36</v>
      </c>
      <c r="B11" s="21">
        <v>13632</v>
      </c>
      <c r="C11" s="21">
        <v>12054</v>
      </c>
      <c r="D11" s="21">
        <v>12054</v>
      </c>
      <c r="E11" s="19">
        <v>100</v>
      </c>
    </row>
    <row r="12" spans="1:5" s="10" customFormat="1" ht="15.75" customHeight="1">
      <c r="A12" s="22" t="s">
        <v>37</v>
      </c>
      <c r="B12" s="21">
        <v>3269</v>
      </c>
      <c r="C12" s="21">
        <v>3104</v>
      </c>
      <c r="D12" s="21">
        <v>3104</v>
      </c>
      <c r="E12" s="19">
        <v>100</v>
      </c>
    </row>
    <row r="13" spans="1:5" s="10" customFormat="1" ht="15.75" customHeight="1">
      <c r="A13" s="22" t="s">
        <v>38</v>
      </c>
      <c r="B13" s="21">
        <v>3656</v>
      </c>
      <c r="C13" s="21">
        <v>4365</v>
      </c>
      <c r="D13" s="21">
        <v>4365</v>
      </c>
      <c r="E13" s="19">
        <v>100</v>
      </c>
    </row>
    <row r="14" spans="1:5" s="10" customFormat="1" ht="15.75" customHeight="1">
      <c r="A14" s="22" t="s">
        <v>39</v>
      </c>
      <c r="B14" s="21">
        <v>3764</v>
      </c>
      <c r="C14" s="21">
        <v>4161</v>
      </c>
      <c r="D14" s="21">
        <v>4161</v>
      </c>
      <c r="E14" s="19">
        <v>100</v>
      </c>
    </row>
    <row r="15" spans="1:5" s="10" customFormat="1" ht="15.75" customHeight="1">
      <c r="A15" s="22" t="s">
        <v>40</v>
      </c>
      <c r="B15" s="21">
        <v>2746</v>
      </c>
      <c r="C15" s="21">
        <v>1609</v>
      </c>
      <c r="D15" s="21">
        <v>1609</v>
      </c>
      <c r="E15" s="19">
        <v>100</v>
      </c>
    </row>
    <row r="16" spans="1:5" s="10" customFormat="1" ht="15.75" customHeight="1">
      <c r="A16" s="22" t="s">
        <v>62</v>
      </c>
      <c r="B16" s="21">
        <v>1115</v>
      </c>
      <c r="C16" s="21">
        <v>1612</v>
      </c>
      <c r="D16" s="21">
        <v>1612</v>
      </c>
      <c r="E16" s="19">
        <v>100</v>
      </c>
    </row>
    <row r="17" spans="1:5" s="10" customFormat="1" ht="15.75" customHeight="1">
      <c r="A17" s="22" t="s">
        <v>19</v>
      </c>
      <c r="B17" s="21"/>
      <c r="C17" s="21"/>
      <c r="D17" s="21"/>
      <c r="E17" s="21"/>
    </row>
    <row r="18" spans="1:5" s="10" customFormat="1" ht="15.75" customHeight="1">
      <c r="A18" s="6" t="s">
        <v>1</v>
      </c>
      <c r="B18" s="21"/>
      <c r="C18" s="21"/>
      <c r="D18" s="21"/>
      <c r="E18" s="21"/>
    </row>
    <row r="19" spans="1:5" s="10" customFormat="1" ht="15.75" customHeight="1">
      <c r="A19" s="22" t="s">
        <v>20</v>
      </c>
      <c r="B19" s="21"/>
      <c r="C19" s="21"/>
      <c r="D19" s="23"/>
      <c r="E19" s="21"/>
    </row>
    <row r="20" spans="1:5" s="10" customFormat="1" ht="15.75" customHeight="1">
      <c r="A20" s="22" t="s">
        <v>21</v>
      </c>
      <c r="B20" s="21"/>
      <c r="C20" s="21"/>
      <c r="D20" s="23"/>
      <c r="E20" s="21"/>
    </row>
    <row r="21" spans="1:5" s="10" customFormat="1" ht="15.75" customHeight="1">
      <c r="A21" s="6" t="s">
        <v>6</v>
      </c>
      <c r="B21" s="23">
        <v>9000</v>
      </c>
      <c r="C21" s="23">
        <v>15000</v>
      </c>
      <c r="D21" s="23">
        <v>15000</v>
      </c>
      <c r="E21" s="19"/>
    </row>
    <row r="22" spans="1:5" s="10" customFormat="1" ht="15.75" customHeight="1">
      <c r="A22" s="6" t="s">
        <v>3</v>
      </c>
      <c r="B22" s="23">
        <v>9000</v>
      </c>
      <c r="C22" s="23">
        <v>15000</v>
      </c>
      <c r="D22" s="23">
        <v>15000</v>
      </c>
      <c r="E22" s="19"/>
    </row>
    <row r="23" spans="1:5" s="10" customFormat="1" ht="15.75" customHeight="1">
      <c r="A23" s="6" t="s">
        <v>50</v>
      </c>
      <c r="B23" s="23"/>
      <c r="C23" s="23"/>
      <c r="D23" s="23"/>
      <c r="E23" s="23"/>
    </row>
    <row r="24" spans="1:5" s="10" customFormat="1" ht="15.75" customHeight="1">
      <c r="A24" s="3" t="s">
        <v>7</v>
      </c>
      <c r="B24" s="23">
        <v>6653</v>
      </c>
      <c r="C24" s="23">
        <v>13639</v>
      </c>
      <c r="D24" s="23">
        <v>13639</v>
      </c>
      <c r="E24" s="19">
        <v>100</v>
      </c>
    </row>
    <row r="25" spans="1:5" s="10" customFormat="1" ht="15.75" customHeight="1">
      <c r="A25" s="6" t="s">
        <v>2</v>
      </c>
      <c r="B25" s="23"/>
      <c r="C25" s="23"/>
      <c r="D25" s="23"/>
      <c r="E25" s="19">
        <v>100</v>
      </c>
    </row>
    <row r="26" spans="1:5" s="10" customFormat="1" ht="15.75" customHeight="1">
      <c r="A26" s="6" t="s">
        <v>4</v>
      </c>
      <c r="B26" s="23">
        <v>6653</v>
      </c>
      <c r="C26" s="23">
        <v>13639</v>
      </c>
      <c r="D26" s="23">
        <v>13639</v>
      </c>
      <c r="E26" s="19">
        <v>100</v>
      </c>
    </row>
    <row r="27" spans="1:5" s="10" customFormat="1" ht="15.75" customHeight="1">
      <c r="A27" s="6" t="s">
        <v>45</v>
      </c>
      <c r="B27" s="23"/>
      <c r="C27" s="23"/>
      <c r="D27" s="23"/>
      <c r="E27" s="23"/>
    </row>
    <row r="28" spans="1:5" s="10" customFormat="1" ht="15.75" customHeight="1">
      <c r="A28" s="6" t="s">
        <v>46</v>
      </c>
      <c r="B28" s="23">
        <v>200</v>
      </c>
      <c r="C28" s="23">
        <v>220</v>
      </c>
      <c r="D28" s="23">
        <v>220</v>
      </c>
      <c r="E28" s="19">
        <v>100</v>
      </c>
    </row>
    <row r="29" spans="1:5" s="10" customFormat="1" ht="15.75" customHeight="1">
      <c r="A29" s="3" t="s">
        <v>47</v>
      </c>
      <c r="B29" s="23">
        <v>3637</v>
      </c>
      <c r="C29" s="23">
        <v>3712</v>
      </c>
      <c r="D29" s="23">
        <v>3712</v>
      </c>
      <c r="E29" s="19">
        <v>100</v>
      </c>
    </row>
    <row r="30" spans="1:5" s="10" customFormat="1" ht="15.75" customHeight="1">
      <c r="A30" s="3" t="s">
        <v>51</v>
      </c>
      <c r="B30" s="23">
        <v>360</v>
      </c>
      <c r="C30" s="23">
        <v>330</v>
      </c>
      <c r="D30" s="23">
        <v>330</v>
      </c>
      <c r="E30" s="19">
        <v>100</v>
      </c>
    </row>
    <row r="31" spans="1:5" s="10" customFormat="1" ht="15.75" customHeight="1">
      <c r="A31" s="3" t="s">
        <v>5</v>
      </c>
      <c r="B31" s="23">
        <v>3277</v>
      </c>
      <c r="C31" s="23">
        <v>3382</v>
      </c>
      <c r="D31" s="23">
        <v>3382</v>
      </c>
      <c r="E31" s="19">
        <v>100</v>
      </c>
    </row>
    <row r="32" spans="1:5" s="10" customFormat="1" ht="15.75" customHeight="1">
      <c r="A32" s="7" t="s">
        <v>48</v>
      </c>
      <c r="B32" s="21">
        <f>B7+B21+B24-B28-B29</f>
        <v>88496</v>
      </c>
      <c r="C32" s="21">
        <f>C7+C21+C24-C28-C29</f>
        <v>97707</v>
      </c>
      <c r="D32" s="21">
        <f>D7+D21+D24-D28-D29</f>
        <v>97707</v>
      </c>
      <c r="E32" s="19">
        <v>100</v>
      </c>
    </row>
    <row r="33" ht="14.25">
      <c r="E33" s="8"/>
    </row>
    <row r="34" spans="1:4" ht="14.25">
      <c r="A34" s="16" t="s">
        <v>8</v>
      </c>
      <c r="D34" s="8"/>
    </row>
    <row r="35" spans="1:4" ht="14.25">
      <c r="A35" s="16" t="s">
        <v>49</v>
      </c>
      <c r="D35" s="8"/>
    </row>
    <row r="36" spans="1:3" ht="14.25">
      <c r="A36" s="1" t="s">
        <v>26</v>
      </c>
      <c r="C36" s="8"/>
    </row>
    <row r="37" spans="1:2" ht="14.25">
      <c r="A37" s="1" t="s">
        <v>52</v>
      </c>
      <c r="B37" s="1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8"/>
  <sheetViews>
    <sheetView zoomScalePageLayoutView="0" workbookViewId="0" topLeftCell="A1">
      <selection activeCell="A114" sqref="A114"/>
    </sheetView>
  </sheetViews>
  <sheetFormatPr defaultColWidth="9.00390625" defaultRowHeight="14.25"/>
  <cols>
    <col min="1" max="1" width="49.50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83" t="s">
        <v>93</v>
      </c>
      <c r="B2" s="83"/>
      <c r="C2" s="83"/>
      <c r="D2" s="83"/>
      <c r="E2" s="83"/>
    </row>
    <row r="3" spans="1:5" s="9" customFormat="1" ht="15.75" customHeight="1">
      <c r="A3" s="14"/>
      <c r="B3" s="14"/>
      <c r="C3" s="14"/>
      <c r="D3" s="14"/>
      <c r="E3" s="5" t="s">
        <v>30</v>
      </c>
    </row>
    <row r="4" s="9" customFormat="1" ht="15.75" customHeight="1">
      <c r="E4" s="5" t="s">
        <v>59</v>
      </c>
    </row>
    <row r="5" spans="1:5" s="25" customFormat="1" ht="15.75" customHeight="1">
      <c r="A5" s="84" t="s">
        <v>57</v>
      </c>
      <c r="B5" s="84" t="s">
        <v>53</v>
      </c>
      <c r="C5" s="84" t="s">
        <v>54</v>
      </c>
      <c r="D5" s="84" t="s">
        <v>29</v>
      </c>
      <c r="E5" s="84" t="s">
        <v>55</v>
      </c>
    </row>
    <row r="6" spans="1:5" s="25" customFormat="1" ht="15.75" customHeight="1">
      <c r="A6" s="84"/>
      <c r="B6" s="84"/>
      <c r="C6" s="84"/>
      <c r="D6" s="84"/>
      <c r="E6" s="84"/>
    </row>
    <row r="7" spans="1:5" s="9" customFormat="1" ht="15.75" customHeight="1">
      <c r="A7" s="6" t="s">
        <v>70</v>
      </c>
      <c r="B7" s="52">
        <v>88496</v>
      </c>
      <c r="C7" s="57">
        <v>97707</v>
      </c>
      <c r="D7" s="57">
        <v>97707</v>
      </c>
      <c r="E7" s="52">
        <v>100</v>
      </c>
    </row>
    <row r="8" spans="1:5" s="9" customFormat="1" ht="15.75" customHeight="1">
      <c r="A8" s="6" t="s">
        <v>68</v>
      </c>
      <c r="B8" s="52">
        <v>5008</v>
      </c>
      <c r="C8" s="57">
        <v>5105</v>
      </c>
      <c r="D8" s="57">
        <v>5105</v>
      </c>
      <c r="E8" s="52">
        <v>100</v>
      </c>
    </row>
    <row r="9" spans="1:5" s="9" customFormat="1" ht="15.75" customHeight="1">
      <c r="A9" s="49" t="s">
        <v>202</v>
      </c>
      <c r="B9" s="52">
        <v>416</v>
      </c>
      <c r="C9" s="57">
        <v>251</v>
      </c>
      <c r="D9" s="57">
        <v>251</v>
      </c>
      <c r="E9" s="52">
        <v>100</v>
      </c>
    </row>
    <row r="10" spans="1:5" s="9" customFormat="1" ht="15.75" customHeight="1">
      <c r="A10" s="50" t="s">
        <v>96</v>
      </c>
      <c r="B10" s="52">
        <v>416</v>
      </c>
      <c r="C10" s="53">
        <v>251</v>
      </c>
      <c r="D10" s="53">
        <v>251</v>
      </c>
      <c r="E10" s="52">
        <v>100</v>
      </c>
    </row>
    <row r="11" spans="1:5" s="9" customFormat="1" ht="15.75" customHeight="1">
      <c r="A11" s="49" t="s">
        <v>97</v>
      </c>
      <c r="B11" s="52">
        <v>2739</v>
      </c>
      <c r="C11" s="53">
        <v>3397</v>
      </c>
      <c r="D11" s="53">
        <v>3397</v>
      </c>
      <c r="E11" s="52">
        <v>100</v>
      </c>
    </row>
    <row r="12" spans="1:5" s="9" customFormat="1" ht="15.75" customHeight="1">
      <c r="A12" s="50" t="s">
        <v>94</v>
      </c>
      <c r="B12" s="52">
        <v>1448</v>
      </c>
      <c r="C12" s="57">
        <v>2173</v>
      </c>
      <c r="D12" s="57">
        <v>2173</v>
      </c>
      <c r="E12" s="52">
        <v>100</v>
      </c>
    </row>
    <row r="13" spans="1:5" s="9" customFormat="1" ht="15.75" customHeight="1">
      <c r="A13" s="50" t="s">
        <v>95</v>
      </c>
      <c r="B13" s="52">
        <v>1051</v>
      </c>
      <c r="C13" s="57">
        <v>1113</v>
      </c>
      <c r="D13" s="57">
        <v>1113</v>
      </c>
      <c r="E13" s="52">
        <v>100</v>
      </c>
    </row>
    <row r="14" spans="1:5" s="9" customFormat="1" ht="15.75" customHeight="1">
      <c r="A14" s="50" t="s">
        <v>98</v>
      </c>
      <c r="B14" s="52">
        <v>240</v>
      </c>
      <c r="C14" s="57">
        <v>111</v>
      </c>
      <c r="D14" s="57">
        <v>111</v>
      </c>
      <c r="E14" s="52">
        <v>100</v>
      </c>
    </row>
    <row r="15" spans="1:5" s="9" customFormat="1" ht="15.75" customHeight="1">
      <c r="A15" s="49" t="s">
        <v>99</v>
      </c>
      <c r="B15" s="52">
        <v>84</v>
      </c>
      <c r="C15" s="57">
        <v>54</v>
      </c>
      <c r="D15" s="57">
        <v>54</v>
      </c>
      <c r="E15" s="52">
        <v>100</v>
      </c>
    </row>
    <row r="16" spans="1:5" s="9" customFormat="1" ht="15.75" customHeight="1">
      <c r="A16" s="50" t="s">
        <v>100</v>
      </c>
      <c r="B16" s="52">
        <v>84</v>
      </c>
      <c r="C16" s="57">
        <v>54</v>
      </c>
      <c r="D16" s="57">
        <v>54</v>
      </c>
      <c r="E16" s="52">
        <v>100</v>
      </c>
    </row>
    <row r="17" spans="1:5" s="9" customFormat="1" ht="15.75" customHeight="1">
      <c r="A17" s="49" t="s">
        <v>101</v>
      </c>
      <c r="B17" s="52">
        <v>75</v>
      </c>
      <c r="C17" s="57">
        <v>61</v>
      </c>
      <c r="D17" s="57">
        <v>61</v>
      </c>
      <c r="E17" s="52">
        <v>100</v>
      </c>
    </row>
    <row r="18" spans="1:5" s="9" customFormat="1" ht="15.75" customHeight="1">
      <c r="A18" s="50" t="s">
        <v>102</v>
      </c>
      <c r="B18" s="52">
        <v>75</v>
      </c>
      <c r="C18" s="57">
        <v>61</v>
      </c>
      <c r="D18" s="57">
        <v>61</v>
      </c>
      <c r="E18" s="52">
        <v>100</v>
      </c>
    </row>
    <row r="19" spans="1:5" s="9" customFormat="1" ht="15.75" customHeight="1">
      <c r="A19" s="49" t="s">
        <v>103</v>
      </c>
      <c r="B19" s="52">
        <v>11</v>
      </c>
      <c r="C19" s="57">
        <v>11</v>
      </c>
      <c r="D19" s="57">
        <v>11</v>
      </c>
      <c r="E19" s="52">
        <v>100</v>
      </c>
    </row>
    <row r="20" spans="1:5" s="9" customFormat="1" ht="15.75" customHeight="1">
      <c r="A20" s="50" t="s">
        <v>104</v>
      </c>
      <c r="B20" s="52">
        <v>11</v>
      </c>
      <c r="C20" s="57">
        <v>11</v>
      </c>
      <c r="D20" s="57">
        <v>11</v>
      </c>
      <c r="E20" s="52">
        <v>100</v>
      </c>
    </row>
    <row r="21" spans="1:5" s="9" customFormat="1" ht="15.75" customHeight="1">
      <c r="A21" s="49" t="s">
        <v>105</v>
      </c>
      <c r="B21" s="52">
        <v>320</v>
      </c>
      <c r="C21" s="57">
        <v>36</v>
      </c>
      <c r="D21" s="57">
        <v>36</v>
      </c>
      <c r="E21" s="52">
        <v>100</v>
      </c>
    </row>
    <row r="22" spans="1:5" s="9" customFormat="1" ht="15.75" customHeight="1">
      <c r="A22" s="50" t="s">
        <v>106</v>
      </c>
      <c r="B22" s="52">
        <v>320</v>
      </c>
      <c r="C22" s="57">
        <v>36</v>
      </c>
      <c r="D22" s="57">
        <v>36</v>
      </c>
      <c r="E22" s="52">
        <v>100</v>
      </c>
    </row>
    <row r="23" spans="1:5" s="9" customFormat="1" ht="15.75" customHeight="1">
      <c r="A23" s="49" t="s">
        <v>107</v>
      </c>
      <c r="B23" s="52">
        <v>308</v>
      </c>
      <c r="C23" s="57">
        <v>397</v>
      </c>
      <c r="D23" s="57">
        <v>397</v>
      </c>
      <c r="E23" s="52">
        <v>100</v>
      </c>
    </row>
    <row r="24" spans="1:5" s="9" customFormat="1" ht="15.75" customHeight="1">
      <c r="A24" s="50" t="s">
        <v>108</v>
      </c>
      <c r="B24" s="52">
        <v>308</v>
      </c>
      <c r="C24" s="57">
        <v>397</v>
      </c>
      <c r="D24" s="57">
        <v>397</v>
      </c>
      <c r="E24" s="52">
        <v>100</v>
      </c>
    </row>
    <row r="25" spans="1:5" s="9" customFormat="1" ht="15.75" customHeight="1">
      <c r="A25" s="49" t="s">
        <v>109</v>
      </c>
      <c r="B25" s="54">
        <v>200</v>
      </c>
      <c r="C25" s="58">
        <v>198</v>
      </c>
      <c r="D25" s="58">
        <v>198</v>
      </c>
      <c r="E25" s="52">
        <v>100</v>
      </c>
    </row>
    <row r="26" spans="1:5" s="9" customFormat="1" ht="15.75" customHeight="1">
      <c r="A26" s="50" t="s">
        <v>110</v>
      </c>
      <c r="B26" s="54">
        <v>200</v>
      </c>
      <c r="C26" s="58">
        <v>198</v>
      </c>
      <c r="D26" s="58">
        <v>198</v>
      </c>
      <c r="E26" s="52">
        <v>100</v>
      </c>
    </row>
    <row r="27" spans="1:5" s="9" customFormat="1" ht="15.75" customHeight="1">
      <c r="A27" s="49" t="s">
        <v>111</v>
      </c>
      <c r="B27" s="54">
        <v>855</v>
      </c>
      <c r="C27" s="58">
        <v>700</v>
      </c>
      <c r="D27" s="58">
        <v>700</v>
      </c>
      <c r="E27" s="52">
        <v>100</v>
      </c>
    </row>
    <row r="28" spans="1:5" s="9" customFormat="1" ht="15.75" customHeight="1">
      <c r="A28" s="50" t="s">
        <v>112</v>
      </c>
      <c r="B28" s="54">
        <v>855</v>
      </c>
      <c r="C28" s="58">
        <v>700</v>
      </c>
      <c r="D28" s="58">
        <v>700</v>
      </c>
      <c r="E28" s="52">
        <v>100</v>
      </c>
    </row>
    <row r="29" spans="1:5" s="9" customFormat="1" ht="15.75" customHeight="1">
      <c r="A29" s="51" t="s">
        <v>113</v>
      </c>
      <c r="B29" s="54">
        <v>120</v>
      </c>
      <c r="C29" s="58">
        <v>55</v>
      </c>
      <c r="D29" s="58">
        <v>55</v>
      </c>
      <c r="E29" s="52">
        <v>100</v>
      </c>
    </row>
    <row r="30" spans="1:5" s="9" customFormat="1" ht="15.75" customHeight="1">
      <c r="A30" s="49" t="s">
        <v>114</v>
      </c>
      <c r="B30" s="54">
        <v>120</v>
      </c>
      <c r="C30" s="58">
        <v>55</v>
      </c>
      <c r="D30" s="58">
        <v>55</v>
      </c>
      <c r="E30" s="52">
        <v>100</v>
      </c>
    </row>
    <row r="31" spans="1:5" s="9" customFormat="1" ht="15.75" customHeight="1">
      <c r="A31" s="50" t="s">
        <v>115</v>
      </c>
      <c r="B31" s="54">
        <v>120</v>
      </c>
      <c r="C31" s="58">
        <v>55</v>
      </c>
      <c r="D31" s="58">
        <v>55</v>
      </c>
      <c r="E31" s="52">
        <v>100</v>
      </c>
    </row>
    <row r="32" spans="1:5" s="9" customFormat="1" ht="15.75" customHeight="1">
      <c r="A32" s="6" t="s">
        <v>116</v>
      </c>
      <c r="B32" s="54">
        <v>19743</v>
      </c>
      <c r="C32" s="58">
        <v>22000</v>
      </c>
      <c r="D32" s="58">
        <v>22000</v>
      </c>
      <c r="E32" s="52">
        <v>100</v>
      </c>
    </row>
    <row r="33" spans="1:5" s="9" customFormat="1" ht="15.75" customHeight="1">
      <c r="A33" s="49" t="s">
        <v>117</v>
      </c>
      <c r="B33" s="17">
        <v>19743</v>
      </c>
      <c r="C33" s="59">
        <v>22000</v>
      </c>
      <c r="D33" s="59">
        <v>22000</v>
      </c>
      <c r="E33" s="52">
        <v>100</v>
      </c>
    </row>
    <row r="34" spans="1:5" s="9" customFormat="1" ht="15.75" customHeight="1">
      <c r="A34" s="50" t="s">
        <v>118</v>
      </c>
      <c r="B34" s="17">
        <v>4973</v>
      </c>
      <c r="C34" s="59">
        <v>4513</v>
      </c>
      <c r="D34" s="59">
        <v>4513</v>
      </c>
      <c r="E34" s="52">
        <v>100</v>
      </c>
    </row>
    <row r="35" spans="1:5" s="9" customFormat="1" ht="15.75" customHeight="1">
      <c r="A35" s="50" t="s">
        <v>119</v>
      </c>
      <c r="B35" s="54">
        <v>5764</v>
      </c>
      <c r="C35" s="58">
        <v>7385</v>
      </c>
      <c r="D35" s="58">
        <v>7385</v>
      </c>
      <c r="E35" s="52">
        <v>100</v>
      </c>
    </row>
    <row r="36" spans="1:5" ht="14.25">
      <c r="A36" s="50" t="s">
        <v>120</v>
      </c>
      <c r="B36" s="2">
        <v>4806</v>
      </c>
      <c r="C36" s="60">
        <v>5773</v>
      </c>
      <c r="D36" s="60">
        <v>5773</v>
      </c>
      <c r="E36" s="52">
        <v>100</v>
      </c>
    </row>
    <row r="37" spans="1:5" ht="14.25">
      <c r="A37" s="50" t="s">
        <v>121</v>
      </c>
      <c r="B37" s="2">
        <v>4200</v>
      </c>
      <c r="C37" s="60">
        <v>4329</v>
      </c>
      <c r="D37" s="60">
        <v>4329</v>
      </c>
      <c r="E37" s="52">
        <v>100</v>
      </c>
    </row>
    <row r="38" spans="1:5" ht="14.25">
      <c r="A38" s="6" t="s">
        <v>122</v>
      </c>
      <c r="B38" s="2">
        <v>4220</v>
      </c>
      <c r="C38" s="60">
        <v>4326</v>
      </c>
      <c r="D38" s="60">
        <v>4326</v>
      </c>
      <c r="E38" s="52">
        <v>100</v>
      </c>
    </row>
    <row r="39" spans="1:5" ht="14.25">
      <c r="A39" s="49" t="s">
        <v>123</v>
      </c>
      <c r="B39" s="2">
        <v>190</v>
      </c>
      <c r="C39" s="61">
        <v>35</v>
      </c>
      <c r="D39" s="61">
        <v>35</v>
      </c>
      <c r="E39" s="52">
        <v>100</v>
      </c>
    </row>
    <row r="40" spans="1:5" ht="14.25">
      <c r="A40" s="50" t="s">
        <v>124</v>
      </c>
      <c r="B40" s="2">
        <v>190</v>
      </c>
      <c r="C40" s="62">
        <v>35</v>
      </c>
      <c r="D40" s="62">
        <v>35</v>
      </c>
      <c r="E40" s="52">
        <v>100</v>
      </c>
    </row>
    <row r="41" spans="1:5" ht="14.25">
      <c r="A41" s="49" t="s">
        <v>125</v>
      </c>
      <c r="B41" s="2">
        <v>4030</v>
      </c>
      <c r="C41" s="62">
        <v>4291</v>
      </c>
      <c r="D41" s="62">
        <v>4291</v>
      </c>
      <c r="E41" s="52">
        <v>100</v>
      </c>
    </row>
    <row r="42" spans="1:5" ht="14.25">
      <c r="A42" s="50" t="s">
        <v>126</v>
      </c>
      <c r="B42" s="2">
        <v>4030</v>
      </c>
      <c r="C42" s="62">
        <v>4291</v>
      </c>
      <c r="D42" s="62">
        <v>4291</v>
      </c>
      <c r="E42" s="52">
        <v>100</v>
      </c>
    </row>
    <row r="43" spans="1:5" ht="14.25">
      <c r="A43" s="6" t="s">
        <v>127</v>
      </c>
      <c r="B43" s="2">
        <v>2460</v>
      </c>
      <c r="C43" s="62">
        <v>1168</v>
      </c>
      <c r="D43" s="62">
        <v>1168</v>
      </c>
      <c r="E43" s="52">
        <v>100</v>
      </c>
    </row>
    <row r="44" spans="1:5" ht="14.25">
      <c r="A44" s="49" t="s">
        <v>128</v>
      </c>
      <c r="B44" s="2">
        <v>2030</v>
      </c>
      <c r="C44" s="62">
        <v>958</v>
      </c>
      <c r="D44" s="62">
        <v>958</v>
      </c>
      <c r="E44" s="52">
        <v>100</v>
      </c>
    </row>
    <row r="45" spans="1:5" ht="14.25">
      <c r="A45" s="50" t="s">
        <v>95</v>
      </c>
      <c r="B45" s="2">
        <v>249</v>
      </c>
      <c r="C45" s="62">
        <v>399</v>
      </c>
      <c r="D45" s="62">
        <v>399</v>
      </c>
      <c r="E45" s="52">
        <v>100</v>
      </c>
    </row>
    <row r="46" spans="1:5" ht="14.25">
      <c r="A46" s="50" t="s">
        <v>129</v>
      </c>
      <c r="B46" s="2">
        <v>1781</v>
      </c>
      <c r="C46" s="62">
        <v>559</v>
      </c>
      <c r="D46" s="62">
        <v>559</v>
      </c>
      <c r="E46" s="52">
        <v>100</v>
      </c>
    </row>
    <row r="47" spans="1:5" ht="14.25">
      <c r="A47" s="49" t="s">
        <v>130</v>
      </c>
      <c r="B47" s="2">
        <v>430</v>
      </c>
      <c r="C47" s="62">
        <v>210</v>
      </c>
      <c r="D47" s="62">
        <v>210</v>
      </c>
      <c r="E47" s="52">
        <v>100</v>
      </c>
    </row>
    <row r="48" spans="1:5" ht="14.25">
      <c r="A48" s="50" t="s">
        <v>131</v>
      </c>
      <c r="B48" s="2">
        <v>430</v>
      </c>
      <c r="C48" s="62">
        <v>210</v>
      </c>
      <c r="D48" s="62">
        <v>210</v>
      </c>
      <c r="E48" s="52">
        <v>100</v>
      </c>
    </row>
    <row r="49" spans="1:5" ht="14.25">
      <c r="A49" s="6" t="s">
        <v>132</v>
      </c>
      <c r="B49" s="2">
        <v>6387</v>
      </c>
      <c r="C49" s="62">
        <v>5534</v>
      </c>
      <c r="D49" s="62">
        <v>5534</v>
      </c>
      <c r="E49" s="52">
        <v>100</v>
      </c>
    </row>
    <row r="50" spans="1:5" ht="14.25">
      <c r="A50" s="49" t="s">
        <v>133</v>
      </c>
      <c r="B50" s="2">
        <v>1632</v>
      </c>
      <c r="C50" s="62">
        <v>1829</v>
      </c>
      <c r="D50" s="62">
        <v>1829</v>
      </c>
      <c r="E50" s="52">
        <v>100</v>
      </c>
    </row>
    <row r="51" spans="1:5" ht="14.25">
      <c r="A51" s="50" t="s">
        <v>134</v>
      </c>
      <c r="B51" s="2">
        <v>1632</v>
      </c>
      <c r="C51" s="62">
        <v>1829</v>
      </c>
      <c r="D51" s="62">
        <v>1829</v>
      </c>
      <c r="E51" s="52">
        <v>100</v>
      </c>
    </row>
    <row r="52" spans="1:5" ht="14.25">
      <c r="A52" s="49" t="s">
        <v>135</v>
      </c>
      <c r="B52" s="2">
        <v>318</v>
      </c>
      <c r="C52" s="62">
        <v>290</v>
      </c>
      <c r="D52" s="62">
        <v>290</v>
      </c>
      <c r="E52" s="52">
        <v>100</v>
      </c>
    </row>
    <row r="53" spans="1:5" ht="14.25">
      <c r="A53" s="50" t="s">
        <v>136</v>
      </c>
      <c r="B53" s="2">
        <v>40</v>
      </c>
      <c r="C53" s="62">
        <v>40</v>
      </c>
      <c r="D53" s="62">
        <v>40</v>
      </c>
      <c r="E53" s="52">
        <v>100</v>
      </c>
    </row>
    <row r="54" spans="1:5" ht="14.25">
      <c r="A54" s="50" t="s">
        <v>137</v>
      </c>
      <c r="B54" s="2">
        <v>278</v>
      </c>
      <c r="C54" s="62">
        <v>250</v>
      </c>
      <c r="D54" s="62">
        <v>250</v>
      </c>
      <c r="E54" s="52">
        <v>100</v>
      </c>
    </row>
    <row r="55" spans="1:5" ht="14.25">
      <c r="A55" s="49" t="s">
        <v>267</v>
      </c>
      <c r="B55" s="2">
        <v>521</v>
      </c>
      <c r="C55" s="62"/>
      <c r="D55" s="62"/>
      <c r="E55" s="52">
        <v>0</v>
      </c>
    </row>
    <row r="56" spans="1:5" ht="14.25">
      <c r="A56" s="50" t="s">
        <v>268</v>
      </c>
      <c r="B56" s="2">
        <v>521</v>
      </c>
      <c r="C56" s="62"/>
      <c r="D56" s="62"/>
      <c r="E56" s="52">
        <v>0</v>
      </c>
    </row>
    <row r="57" spans="1:5" ht="14.25">
      <c r="A57" s="49" t="s">
        <v>138</v>
      </c>
      <c r="B57" s="2">
        <v>131</v>
      </c>
      <c r="C57" s="62">
        <v>125</v>
      </c>
      <c r="D57" s="62">
        <v>125</v>
      </c>
      <c r="E57" s="52">
        <v>100</v>
      </c>
    </row>
    <row r="58" spans="1:5" ht="14.25">
      <c r="A58" s="50" t="s">
        <v>139</v>
      </c>
      <c r="B58" s="2">
        <v>13</v>
      </c>
      <c r="C58" s="62">
        <v>11</v>
      </c>
      <c r="D58" s="62">
        <v>11</v>
      </c>
      <c r="E58" s="52">
        <v>100</v>
      </c>
    </row>
    <row r="59" spans="1:5" ht="14.25">
      <c r="A59" s="50" t="s">
        <v>140</v>
      </c>
      <c r="B59" s="2">
        <v>118</v>
      </c>
      <c r="C59" s="62">
        <v>114</v>
      </c>
      <c r="D59" s="62">
        <v>114</v>
      </c>
      <c r="E59" s="52">
        <v>100</v>
      </c>
    </row>
    <row r="60" spans="1:5" ht="14.25">
      <c r="A60" s="49" t="s">
        <v>141</v>
      </c>
      <c r="B60" s="2">
        <v>3250</v>
      </c>
      <c r="C60" s="62">
        <v>2517</v>
      </c>
      <c r="D60" s="62">
        <v>2517</v>
      </c>
      <c r="E60" s="52">
        <v>100</v>
      </c>
    </row>
    <row r="61" spans="1:5" ht="14.25">
      <c r="A61" s="50" t="s">
        <v>142</v>
      </c>
      <c r="B61" s="2">
        <v>550</v>
      </c>
      <c r="C61" s="62">
        <v>389</v>
      </c>
      <c r="D61" s="62">
        <v>389</v>
      </c>
      <c r="E61" s="52">
        <v>100</v>
      </c>
    </row>
    <row r="62" spans="1:5" ht="14.25">
      <c r="A62" s="50" t="s">
        <v>143</v>
      </c>
      <c r="B62" s="2">
        <v>2700</v>
      </c>
      <c r="C62" s="62">
        <v>2127</v>
      </c>
      <c r="D62" s="62">
        <v>2127</v>
      </c>
      <c r="E62" s="52">
        <v>100</v>
      </c>
    </row>
    <row r="63" spans="1:5" ht="14.25">
      <c r="A63" s="49" t="s">
        <v>144</v>
      </c>
      <c r="B63" s="2">
        <v>225</v>
      </c>
      <c r="C63" s="62">
        <v>225</v>
      </c>
      <c r="D63" s="62">
        <v>225</v>
      </c>
      <c r="E63" s="52">
        <v>100</v>
      </c>
    </row>
    <row r="64" spans="1:5" ht="14.25">
      <c r="A64" s="50" t="s">
        <v>145</v>
      </c>
      <c r="B64" s="2">
        <v>70</v>
      </c>
      <c r="C64" s="62">
        <v>70</v>
      </c>
      <c r="D64" s="62">
        <v>70</v>
      </c>
      <c r="E64" s="52">
        <v>100</v>
      </c>
    </row>
    <row r="65" spans="1:5" ht="14.25">
      <c r="A65" s="50" t="s">
        <v>146</v>
      </c>
      <c r="B65" s="2">
        <v>155</v>
      </c>
      <c r="C65" s="62">
        <v>155</v>
      </c>
      <c r="D65" s="62">
        <v>155</v>
      </c>
      <c r="E65" s="52">
        <v>100</v>
      </c>
    </row>
    <row r="66" spans="1:5" ht="14.25">
      <c r="A66" s="49" t="s">
        <v>147</v>
      </c>
      <c r="B66" s="2">
        <v>15</v>
      </c>
      <c r="C66" s="62">
        <v>351</v>
      </c>
      <c r="D66" s="62">
        <v>351</v>
      </c>
      <c r="E66" s="52">
        <v>100</v>
      </c>
    </row>
    <row r="67" spans="1:5" ht="14.25">
      <c r="A67" s="50" t="s">
        <v>148</v>
      </c>
      <c r="B67" s="2">
        <v>15</v>
      </c>
      <c r="C67" s="62">
        <v>351</v>
      </c>
      <c r="D67" s="62">
        <v>351</v>
      </c>
      <c r="E67" s="52">
        <v>100</v>
      </c>
    </row>
    <row r="68" spans="1:5" ht="14.25">
      <c r="A68" s="49" t="s">
        <v>149</v>
      </c>
      <c r="B68" s="2">
        <v>10</v>
      </c>
      <c r="C68" s="62">
        <v>10</v>
      </c>
      <c r="D68" s="62">
        <v>10</v>
      </c>
      <c r="E68" s="52">
        <v>100</v>
      </c>
    </row>
    <row r="69" spans="1:5" ht="14.25">
      <c r="A69" s="50" t="s">
        <v>150</v>
      </c>
      <c r="B69" s="2">
        <v>10</v>
      </c>
      <c r="C69" s="62">
        <v>10</v>
      </c>
      <c r="D69" s="62">
        <v>10</v>
      </c>
      <c r="E69" s="52">
        <v>100</v>
      </c>
    </row>
    <row r="70" spans="1:5" ht="14.25">
      <c r="A70" s="49" t="s">
        <v>151</v>
      </c>
      <c r="B70" s="2">
        <v>90</v>
      </c>
      <c r="C70" s="62">
        <v>33</v>
      </c>
      <c r="D70" s="62">
        <v>33</v>
      </c>
      <c r="E70" s="52">
        <v>100</v>
      </c>
    </row>
    <row r="71" spans="1:5" ht="14.25">
      <c r="A71" s="50" t="s">
        <v>152</v>
      </c>
      <c r="B71" s="2">
        <v>90</v>
      </c>
      <c r="C71" s="62">
        <v>33</v>
      </c>
      <c r="D71" s="62">
        <v>33</v>
      </c>
      <c r="E71" s="52">
        <v>100</v>
      </c>
    </row>
    <row r="72" spans="1:5" ht="14.25">
      <c r="A72" s="49" t="s">
        <v>153</v>
      </c>
      <c r="B72" s="2">
        <v>195</v>
      </c>
      <c r="C72" s="62">
        <v>154</v>
      </c>
      <c r="D72" s="62">
        <v>154</v>
      </c>
      <c r="E72" s="52">
        <v>100</v>
      </c>
    </row>
    <row r="73" spans="1:5" ht="14.25">
      <c r="A73" s="50" t="s">
        <v>154</v>
      </c>
      <c r="B73" s="2">
        <v>195</v>
      </c>
      <c r="C73" s="62">
        <v>154</v>
      </c>
      <c r="D73" s="62">
        <v>154</v>
      </c>
      <c r="E73" s="52">
        <v>100</v>
      </c>
    </row>
    <row r="74" spans="1:5" ht="14.25">
      <c r="A74" s="49" t="s">
        <v>155</v>
      </c>
      <c r="B74" s="2">
        <v>5743</v>
      </c>
      <c r="C74" s="62">
        <v>6000</v>
      </c>
      <c r="D74" s="62">
        <v>6000</v>
      </c>
      <c r="E74" s="52">
        <v>100</v>
      </c>
    </row>
    <row r="75" spans="1:5" ht="14.25">
      <c r="A75" s="49" t="s">
        <v>269</v>
      </c>
      <c r="B75" s="2">
        <v>235</v>
      </c>
      <c r="C75" s="62">
        <v>0</v>
      </c>
      <c r="D75" s="62">
        <v>0</v>
      </c>
      <c r="E75" s="52">
        <v>0</v>
      </c>
    </row>
    <row r="76" spans="1:5" ht="14.25">
      <c r="A76" s="50" t="s">
        <v>270</v>
      </c>
      <c r="B76" s="2">
        <v>235</v>
      </c>
      <c r="C76" s="62">
        <v>0</v>
      </c>
      <c r="D76" s="62">
        <v>0</v>
      </c>
      <c r="E76" s="52">
        <v>0</v>
      </c>
    </row>
    <row r="77" spans="1:5" ht="14.25">
      <c r="A77" s="49" t="s">
        <v>156</v>
      </c>
      <c r="B77" s="2">
        <v>3176</v>
      </c>
      <c r="C77" s="62">
        <v>3748</v>
      </c>
      <c r="D77" s="62">
        <v>3748</v>
      </c>
      <c r="E77" s="52">
        <v>100</v>
      </c>
    </row>
    <row r="78" spans="1:5" ht="14.25">
      <c r="A78" s="50" t="s">
        <v>157</v>
      </c>
      <c r="B78" s="2">
        <v>3176</v>
      </c>
      <c r="C78" s="62">
        <v>3748</v>
      </c>
      <c r="D78" s="62">
        <v>3748</v>
      </c>
      <c r="E78" s="52">
        <v>100</v>
      </c>
    </row>
    <row r="79" spans="1:5" ht="14.25">
      <c r="A79" s="49" t="s">
        <v>158</v>
      </c>
      <c r="B79" s="2">
        <v>1467</v>
      </c>
      <c r="C79" s="62">
        <v>1311</v>
      </c>
      <c r="D79" s="62">
        <v>1311</v>
      </c>
      <c r="E79" s="52">
        <v>100</v>
      </c>
    </row>
    <row r="80" spans="1:5" ht="14.25">
      <c r="A80" s="50" t="s">
        <v>159</v>
      </c>
      <c r="B80" s="2">
        <v>62</v>
      </c>
      <c r="C80" s="62">
        <v>52</v>
      </c>
      <c r="D80" s="62">
        <v>52</v>
      </c>
      <c r="E80" s="52">
        <v>100</v>
      </c>
    </row>
    <row r="81" spans="1:5" ht="14.25">
      <c r="A81" s="50" t="s">
        <v>160</v>
      </c>
      <c r="B81" s="2">
        <v>823</v>
      </c>
      <c r="C81" s="62">
        <v>976</v>
      </c>
      <c r="D81" s="62">
        <v>976</v>
      </c>
      <c r="E81" s="52">
        <v>100</v>
      </c>
    </row>
    <row r="82" spans="1:5" ht="14.25">
      <c r="A82" s="50" t="s">
        <v>161</v>
      </c>
      <c r="B82" s="2">
        <v>582</v>
      </c>
      <c r="C82" s="62">
        <v>283</v>
      </c>
      <c r="D82" s="62">
        <v>283</v>
      </c>
      <c r="E82" s="52">
        <v>100</v>
      </c>
    </row>
    <row r="83" spans="1:5" ht="14.25">
      <c r="A83" s="49" t="s">
        <v>162</v>
      </c>
      <c r="B83" s="2">
        <v>720</v>
      </c>
      <c r="C83" s="62">
        <v>300</v>
      </c>
      <c r="D83" s="62">
        <v>300</v>
      </c>
      <c r="E83" s="52">
        <v>100</v>
      </c>
    </row>
    <row r="84" spans="1:5" ht="14.25">
      <c r="A84" s="50" t="s">
        <v>163</v>
      </c>
      <c r="B84" s="2">
        <v>720</v>
      </c>
      <c r="C84" s="62">
        <v>300</v>
      </c>
      <c r="D84" s="62">
        <v>300</v>
      </c>
      <c r="E84" s="52">
        <v>100</v>
      </c>
    </row>
    <row r="85" spans="1:5" ht="14.25">
      <c r="A85" s="49" t="s">
        <v>164</v>
      </c>
      <c r="B85" s="2">
        <v>145</v>
      </c>
      <c r="C85" s="62">
        <v>641</v>
      </c>
      <c r="D85" s="62">
        <v>641</v>
      </c>
      <c r="E85" s="52">
        <v>100</v>
      </c>
    </row>
    <row r="86" spans="1:5" ht="14.25">
      <c r="A86" s="50" t="s">
        <v>165</v>
      </c>
      <c r="B86" s="2">
        <v>145</v>
      </c>
      <c r="C86" s="62">
        <v>641</v>
      </c>
      <c r="D86" s="62">
        <v>641</v>
      </c>
      <c r="E86" s="52">
        <v>100</v>
      </c>
    </row>
    <row r="87" spans="1:5" ht="14.25">
      <c r="A87" s="49" t="s">
        <v>166</v>
      </c>
      <c r="B87" s="2">
        <v>300</v>
      </c>
      <c r="C87" s="62">
        <v>700</v>
      </c>
      <c r="D87" s="62">
        <v>700</v>
      </c>
      <c r="E87" s="52">
        <v>100</v>
      </c>
    </row>
    <row r="88" spans="1:5" ht="14.25">
      <c r="A88" s="49" t="s">
        <v>167</v>
      </c>
      <c r="B88" s="2">
        <v>300</v>
      </c>
      <c r="C88" s="62">
        <v>700</v>
      </c>
      <c r="D88" s="62">
        <v>700</v>
      </c>
      <c r="E88" s="52">
        <v>100</v>
      </c>
    </row>
    <row r="89" spans="1:5" ht="14.25">
      <c r="A89" s="50" t="s">
        <v>168</v>
      </c>
      <c r="B89" s="2">
        <v>300</v>
      </c>
      <c r="C89" s="62">
        <v>700</v>
      </c>
      <c r="D89" s="62">
        <v>700</v>
      </c>
      <c r="E89" s="52">
        <v>100</v>
      </c>
    </row>
    <row r="90" spans="1:5" ht="14.25">
      <c r="A90" s="49" t="s">
        <v>169</v>
      </c>
      <c r="B90" s="2">
        <v>28924</v>
      </c>
      <c r="C90" s="62">
        <v>34817</v>
      </c>
      <c r="D90" s="62">
        <v>34817</v>
      </c>
      <c r="E90" s="52">
        <v>100</v>
      </c>
    </row>
    <row r="91" spans="1:5" ht="14.25">
      <c r="A91" s="49" t="s">
        <v>170</v>
      </c>
      <c r="B91" s="2">
        <v>12474</v>
      </c>
      <c r="C91" s="62">
        <v>12740</v>
      </c>
      <c r="D91" s="62">
        <v>12740</v>
      </c>
      <c r="E91" s="52">
        <v>100</v>
      </c>
    </row>
    <row r="92" spans="1:5" ht="14.25">
      <c r="A92" s="50" t="s">
        <v>95</v>
      </c>
      <c r="B92" s="2">
        <v>108</v>
      </c>
      <c r="C92" s="62">
        <v>117</v>
      </c>
      <c r="D92" s="62">
        <v>117</v>
      </c>
      <c r="E92" s="52">
        <v>100</v>
      </c>
    </row>
    <row r="93" spans="1:5" ht="14.25">
      <c r="A93" s="50" t="s">
        <v>171</v>
      </c>
      <c r="B93" s="2">
        <v>1110</v>
      </c>
      <c r="C93" s="62">
        <v>891</v>
      </c>
      <c r="D93" s="62">
        <v>891</v>
      </c>
      <c r="E93" s="52">
        <v>100</v>
      </c>
    </row>
    <row r="94" spans="1:5" ht="14.25">
      <c r="A94" s="50" t="s">
        <v>172</v>
      </c>
      <c r="B94" s="2">
        <v>11256</v>
      </c>
      <c r="C94" s="62">
        <v>11732</v>
      </c>
      <c r="D94" s="62">
        <v>11732</v>
      </c>
      <c r="E94" s="52">
        <v>100</v>
      </c>
    </row>
    <row r="95" spans="1:5" ht="14.25">
      <c r="A95" s="49" t="s">
        <v>173</v>
      </c>
      <c r="B95" s="2">
        <v>2736</v>
      </c>
      <c r="C95" s="62">
        <v>13267</v>
      </c>
      <c r="D95" s="62">
        <v>13267</v>
      </c>
      <c r="E95" s="52">
        <v>100</v>
      </c>
    </row>
    <row r="96" spans="1:5" ht="14.25">
      <c r="A96" s="50" t="s">
        <v>174</v>
      </c>
      <c r="B96" s="2">
        <v>2736</v>
      </c>
      <c r="C96" s="62">
        <v>13267</v>
      </c>
      <c r="D96" s="62">
        <v>13267</v>
      </c>
      <c r="E96" s="52">
        <v>100</v>
      </c>
    </row>
    <row r="97" spans="1:5" ht="14.25">
      <c r="A97" s="49" t="s">
        <v>175</v>
      </c>
      <c r="B97" s="2">
        <v>3120</v>
      </c>
      <c r="C97" s="62">
        <v>2545</v>
      </c>
      <c r="D97" s="62">
        <v>2545</v>
      </c>
      <c r="E97" s="52">
        <v>100</v>
      </c>
    </row>
    <row r="98" spans="1:5" ht="14.25">
      <c r="A98" s="50" t="s">
        <v>176</v>
      </c>
      <c r="B98" s="2">
        <v>3120</v>
      </c>
      <c r="C98" s="62">
        <v>2545</v>
      </c>
      <c r="D98" s="62">
        <v>2545</v>
      </c>
      <c r="E98" s="52">
        <v>100</v>
      </c>
    </row>
    <row r="99" spans="1:5" ht="14.25">
      <c r="A99" s="49" t="s">
        <v>177</v>
      </c>
      <c r="B99" s="2">
        <v>10594</v>
      </c>
      <c r="C99" s="62">
        <v>6265</v>
      </c>
      <c r="D99" s="62">
        <v>6265</v>
      </c>
      <c r="E99" s="52">
        <v>100</v>
      </c>
    </row>
    <row r="100" spans="1:5" ht="14.25">
      <c r="A100" s="50" t="s">
        <v>178</v>
      </c>
      <c r="B100" s="2">
        <v>10594</v>
      </c>
      <c r="C100" s="62">
        <v>6265</v>
      </c>
      <c r="D100" s="62">
        <v>6265</v>
      </c>
      <c r="E100" s="52">
        <v>100</v>
      </c>
    </row>
    <row r="101" spans="1:5" ht="14.25">
      <c r="A101" s="49" t="s">
        <v>179</v>
      </c>
      <c r="B101" s="2">
        <v>5484</v>
      </c>
      <c r="C101" s="62">
        <v>2122</v>
      </c>
      <c r="D101" s="62">
        <v>2122</v>
      </c>
      <c r="E101" s="52">
        <v>100</v>
      </c>
    </row>
    <row r="102" spans="1:5" ht="14.25">
      <c r="A102" s="49" t="s">
        <v>180</v>
      </c>
      <c r="B102" s="2">
        <v>2977</v>
      </c>
      <c r="C102" s="62">
        <v>1418</v>
      </c>
      <c r="D102" s="62">
        <v>1418</v>
      </c>
      <c r="E102" s="52">
        <v>100</v>
      </c>
    </row>
    <row r="103" spans="1:5" ht="14.25">
      <c r="A103" s="50" t="s">
        <v>181</v>
      </c>
      <c r="B103" s="2">
        <v>2977</v>
      </c>
      <c r="C103" s="62">
        <v>1418</v>
      </c>
      <c r="D103" s="62">
        <v>1418</v>
      </c>
      <c r="E103" s="52">
        <v>100</v>
      </c>
    </row>
    <row r="104" spans="1:5" ht="14.25">
      <c r="A104" s="49" t="s">
        <v>182</v>
      </c>
      <c r="B104" s="2">
        <v>851</v>
      </c>
      <c r="C104" s="62">
        <v>29</v>
      </c>
      <c r="D104" s="62">
        <v>29</v>
      </c>
      <c r="E104" s="52">
        <v>100</v>
      </c>
    </row>
    <row r="105" spans="1:5" ht="14.25">
      <c r="A105" s="50" t="s">
        <v>183</v>
      </c>
      <c r="B105" s="2">
        <v>851</v>
      </c>
      <c r="C105" s="62">
        <v>29</v>
      </c>
      <c r="D105" s="62">
        <v>29</v>
      </c>
      <c r="E105" s="52">
        <v>100</v>
      </c>
    </row>
    <row r="106" spans="1:5" ht="14.25">
      <c r="A106" s="49" t="s">
        <v>184</v>
      </c>
      <c r="B106" s="2">
        <v>1656</v>
      </c>
      <c r="C106" s="62">
        <v>675</v>
      </c>
      <c r="D106" s="62">
        <v>675</v>
      </c>
      <c r="E106" s="52">
        <v>100</v>
      </c>
    </row>
    <row r="107" spans="1:5" ht="14.25">
      <c r="A107" s="50" t="s">
        <v>185</v>
      </c>
      <c r="B107" s="2">
        <v>60</v>
      </c>
      <c r="C107" s="62">
        <v>87</v>
      </c>
      <c r="D107" s="62">
        <v>87</v>
      </c>
      <c r="E107" s="52">
        <v>100</v>
      </c>
    </row>
    <row r="108" spans="1:5" ht="14.25">
      <c r="A108" s="50" t="s">
        <v>186</v>
      </c>
      <c r="B108" s="2">
        <v>1596</v>
      </c>
      <c r="C108" s="62">
        <v>588</v>
      </c>
      <c r="D108" s="62">
        <v>588</v>
      </c>
      <c r="E108" s="52">
        <v>100</v>
      </c>
    </row>
    <row r="109" spans="1:5" ht="14.25">
      <c r="A109" s="49" t="s">
        <v>187</v>
      </c>
      <c r="B109" s="2">
        <v>220</v>
      </c>
      <c r="C109" s="62">
        <v>277</v>
      </c>
      <c r="D109" s="62">
        <v>277</v>
      </c>
      <c r="E109" s="52">
        <v>100</v>
      </c>
    </row>
    <row r="110" spans="1:5" ht="14.25">
      <c r="A110" s="49" t="s">
        <v>188</v>
      </c>
      <c r="B110" s="2">
        <v>220</v>
      </c>
      <c r="C110" s="62">
        <v>277</v>
      </c>
      <c r="D110" s="62">
        <v>277</v>
      </c>
      <c r="E110" s="52">
        <v>100</v>
      </c>
    </row>
    <row r="111" spans="1:5" ht="14.25">
      <c r="A111" s="50" t="s">
        <v>189</v>
      </c>
      <c r="B111" s="2">
        <v>220</v>
      </c>
      <c r="C111" s="62">
        <v>277</v>
      </c>
      <c r="D111" s="62">
        <v>277</v>
      </c>
      <c r="E111" s="52">
        <v>100</v>
      </c>
    </row>
    <row r="112" spans="1:5" ht="14.25">
      <c r="A112" s="49" t="s">
        <v>190</v>
      </c>
      <c r="B112" s="2">
        <v>6550</v>
      </c>
      <c r="C112" s="62">
        <v>12867</v>
      </c>
      <c r="D112" s="62">
        <v>12867</v>
      </c>
      <c r="E112" s="52">
        <v>100</v>
      </c>
    </row>
    <row r="113" spans="1:5" ht="14.25">
      <c r="A113" s="49" t="s">
        <v>191</v>
      </c>
      <c r="B113" s="2">
        <v>6550</v>
      </c>
      <c r="C113" s="62">
        <v>12867</v>
      </c>
      <c r="D113" s="62">
        <v>12867</v>
      </c>
      <c r="E113" s="52">
        <v>100</v>
      </c>
    </row>
    <row r="114" spans="1:5" ht="14.25">
      <c r="A114" s="50" t="s">
        <v>192</v>
      </c>
      <c r="B114" s="2">
        <v>6550</v>
      </c>
      <c r="C114" s="62">
        <v>12867</v>
      </c>
      <c r="D114" s="62">
        <v>12867</v>
      </c>
      <c r="E114" s="52">
        <v>100</v>
      </c>
    </row>
    <row r="115" spans="1:5" ht="14.25">
      <c r="A115" s="49" t="s">
        <v>193</v>
      </c>
      <c r="B115" s="2">
        <v>2000</v>
      </c>
      <c r="C115" s="62">
        <v>1500</v>
      </c>
      <c r="D115" s="62">
        <v>1500</v>
      </c>
      <c r="E115" s="52">
        <v>100</v>
      </c>
    </row>
    <row r="116" spans="1:5" ht="14.25">
      <c r="A116" s="49" t="s">
        <v>194</v>
      </c>
      <c r="B116" s="2">
        <v>2000</v>
      </c>
      <c r="C116" s="62">
        <v>1500</v>
      </c>
      <c r="D116" s="62">
        <v>1500</v>
      </c>
      <c r="E116" s="52">
        <v>100</v>
      </c>
    </row>
    <row r="117" spans="1:5" ht="14.25">
      <c r="A117" s="50" t="s">
        <v>195</v>
      </c>
      <c r="B117" s="2">
        <v>2000</v>
      </c>
      <c r="C117" s="62">
        <v>1500</v>
      </c>
      <c r="D117" s="62">
        <v>1500</v>
      </c>
      <c r="E117" s="52">
        <v>100</v>
      </c>
    </row>
    <row r="118" spans="1:5" ht="14.25">
      <c r="A118" s="49" t="s">
        <v>196</v>
      </c>
      <c r="B118" s="2">
        <v>786</v>
      </c>
      <c r="C118" s="62">
        <v>786</v>
      </c>
      <c r="D118" s="62">
        <v>786</v>
      </c>
      <c r="E118" s="52">
        <v>100</v>
      </c>
    </row>
    <row r="119" spans="1:5" ht="14.25">
      <c r="A119" s="49" t="s">
        <v>197</v>
      </c>
      <c r="B119" s="2">
        <v>786</v>
      </c>
      <c r="C119" s="62">
        <v>786</v>
      </c>
      <c r="D119" s="62">
        <v>786</v>
      </c>
      <c r="E119" s="52">
        <v>100</v>
      </c>
    </row>
    <row r="120" spans="1:5" ht="14.25">
      <c r="A120" s="50" t="s">
        <v>198</v>
      </c>
      <c r="B120" s="2">
        <v>786</v>
      </c>
      <c r="C120" s="62">
        <v>786</v>
      </c>
      <c r="D120" s="62">
        <v>786</v>
      </c>
      <c r="E120" s="52">
        <v>100</v>
      </c>
    </row>
    <row r="121" spans="1:5" ht="14.25">
      <c r="A121" s="49" t="s">
        <v>206</v>
      </c>
      <c r="B121" s="2"/>
      <c r="C121" s="62">
        <v>0</v>
      </c>
      <c r="D121" s="62">
        <v>0</v>
      </c>
      <c r="E121" s="52">
        <v>100</v>
      </c>
    </row>
    <row r="122" spans="1:5" ht="14.25">
      <c r="A122" s="50" t="s">
        <v>204</v>
      </c>
      <c r="B122" s="2"/>
      <c r="C122" s="62">
        <v>0</v>
      </c>
      <c r="D122" s="62">
        <v>0</v>
      </c>
      <c r="E122" s="52">
        <v>100</v>
      </c>
    </row>
    <row r="123" spans="1:5" ht="14.25">
      <c r="A123" s="50" t="s">
        <v>205</v>
      </c>
      <c r="B123" s="2"/>
      <c r="C123" s="62">
        <v>0</v>
      </c>
      <c r="D123" s="62">
        <v>0</v>
      </c>
      <c r="E123" s="52">
        <v>100</v>
      </c>
    </row>
    <row r="124" spans="1:5" ht="14.25">
      <c r="A124" s="49" t="s">
        <v>201</v>
      </c>
      <c r="B124" s="2">
        <v>550</v>
      </c>
      <c r="C124" s="2">
        <v>450</v>
      </c>
      <c r="D124" s="2">
        <v>450</v>
      </c>
      <c r="E124" s="52">
        <v>100</v>
      </c>
    </row>
    <row r="125" spans="1:5" ht="14.25">
      <c r="A125" s="49" t="s">
        <v>199</v>
      </c>
      <c r="B125" s="2">
        <v>550</v>
      </c>
      <c r="C125" s="2">
        <v>450</v>
      </c>
      <c r="D125" s="2">
        <v>450</v>
      </c>
      <c r="E125" s="52">
        <v>100</v>
      </c>
    </row>
    <row r="126" spans="1:5" ht="14.25">
      <c r="A126" s="50" t="s">
        <v>200</v>
      </c>
      <c r="B126" s="2">
        <v>550</v>
      </c>
      <c r="C126" s="2">
        <v>450</v>
      </c>
      <c r="D126" s="2">
        <v>450</v>
      </c>
      <c r="E126" s="52">
        <v>100</v>
      </c>
    </row>
    <row r="127" spans="1:5" ht="14.25">
      <c r="A127" s="2"/>
      <c r="B127" s="2"/>
      <c r="C127" s="2"/>
      <c r="D127" s="2"/>
      <c r="E127" s="2"/>
    </row>
    <row r="128" spans="1:5" ht="14.25">
      <c r="A128" s="31" t="s">
        <v>261</v>
      </c>
      <c r="B128" s="56">
        <v>88496</v>
      </c>
      <c r="C128" s="2">
        <v>97707</v>
      </c>
      <c r="D128" s="2">
        <v>97707</v>
      </c>
      <c r="E128" s="54">
        <v>100</v>
      </c>
    </row>
  </sheetData>
  <sheetProtection/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C32" sqref="C32"/>
    </sheetView>
  </sheetViews>
  <sheetFormatPr defaultColWidth="9.00390625" defaultRowHeight="14.25"/>
  <cols>
    <col min="1" max="1" width="36.00390625" style="0" customWidth="1"/>
    <col min="2" max="4" width="17.125" style="0" customWidth="1"/>
  </cols>
  <sheetData>
    <row r="1" ht="21" customHeight="1"/>
    <row r="2" spans="1:4" ht="22.5">
      <c r="A2" s="83" t="s">
        <v>203</v>
      </c>
      <c r="B2" s="83"/>
      <c r="C2" s="83"/>
      <c r="D2" s="83"/>
    </row>
    <row r="3" spans="1:4" s="9" customFormat="1" ht="15.75" customHeight="1">
      <c r="A3" s="14"/>
      <c r="B3" s="14"/>
      <c r="C3" s="14"/>
      <c r="D3" s="5" t="s">
        <v>69</v>
      </c>
    </row>
    <row r="4" s="9" customFormat="1" ht="15.75" customHeight="1">
      <c r="D4" s="5" t="s">
        <v>32</v>
      </c>
    </row>
    <row r="5" spans="1:4" s="25" customFormat="1" ht="15.75" customHeight="1">
      <c r="A5" s="84" t="s">
        <v>33</v>
      </c>
      <c r="B5" s="84" t="s">
        <v>41</v>
      </c>
      <c r="C5" s="84" t="s">
        <v>42</v>
      </c>
      <c r="D5" s="84" t="s">
        <v>16</v>
      </c>
    </row>
    <row r="6" spans="1:4" s="25" customFormat="1" ht="15.75" customHeight="1">
      <c r="A6" s="84"/>
      <c r="B6" s="84"/>
      <c r="C6" s="84"/>
      <c r="D6" s="84"/>
    </row>
    <row r="7" spans="1:4" s="9" customFormat="1" ht="15.75" customHeight="1">
      <c r="A7" s="30" t="s">
        <v>63</v>
      </c>
      <c r="B7" s="26"/>
      <c r="C7" s="26"/>
      <c r="D7" s="26"/>
    </row>
    <row r="8" spans="1:4" s="9" customFormat="1" ht="15.75" customHeight="1">
      <c r="A8" s="6" t="s">
        <v>0</v>
      </c>
      <c r="B8" s="26">
        <v>73000</v>
      </c>
      <c r="C8" s="26">
        <v>72372</v>
      </c>
      <c r="D8" s="63">
        <v>99.13972602739726</v>
      </c>
    </row>
    <row r="9" spans="1:4" s="9" customFormat="1" ht="15.75" customHeight="1">
      <c r="A9" s="22" t="s">
        <v>34</v>
      </c>
      <c r="B9" s="26">
        <v>22644</v>
      </c>
      <c r="C9" s="26">
        <v>46834</v>
      </c>
      <c r="D9" s="63">
        <v>206.82741565094506</v>
      </c>
    </row>
    <row r="10" spans="1:4" s="9" customFormat="1" ht="15.75" customHeight="1">
      <c r="A10" s="22" t="s">
        <v>35</v>
      </c>
      <c r="B10" s="26">
        <v>23451</v>
      </c>
      <c r="C10" s="26"/>
      <c r="D10" s="63">
        <v>0</v>
      </c>
    </row>
    <row r="11" spans="1:4" s="9" customFormat="1" ht="15.75" customHeight="1">
      <c r="A11" s="22" t="s">
        <v>36</v>
      </c>
      <c r="B11" s="26">
        <v>12054</v>
      </c>
      <c r="C11" s="26">
        <v>11171</v>
      </c>
      <c r="D11" s="63">
        <v>92.67463082794093</v>
      </c>
    </row>
    <row r="12" spans="1:4" s="9" customFormat="1" ht="15.75" customHeight="1">
      <c r="A12" s="22" t="s">
        <v>37</v>
      </c>
      <c r="B12" s="26">
        <v>3104</v>
      </c>
      <c r="C12" s="26">
        <v>2706</v>
      </c>
      <c r="D12" s="63">
        <v>87.1778350515464</v>
      </c>
    </row>
    <row r="13" spans="1:4" s="9" customFormat="1" ht="15.75" customHeight="1">
      <c r="A13" s="22" t="s">
        <v>38</v>
      </c>
      <c r="B13" s="26">
        <v>4365</v>
      </c>
      <c r="C13" s="26">
        <v>4498</v>
      </c>
      <c r="D13" s="63">
        <v>103.04696449026345</v>
      </c>
    </row>
    <row r="14" spans="1:4" s="9" customFormat="1" ht="15.75" customHeight="1">
      <c r="A14" s="22" t="s">
        <v>39</v>
      </c>
      <c r="B14" s="26">
        <v>4161</v>
      </c>
      <c r="C14" s="26">
        <v>3873</v>
      </c>
      <c r="D14" s="63">
        <v>93.07858687815428</v>
      </c>
    </row>
    <row r="15" spans="1:4" s="9" customFormat="1" ht="15.75" customHeight="1">
      <c r="A15" s="22" t="s">
        <v>40</v>
      </c>
      <c r="B15" s="26">
        <v>1609</v>
      </c>
      <c r="C15" s="26">
        <v>1580</v>
      </c>
      <c r="D15" s="63">
        <v>98.19763828464885</v>
      </c>
    </row>
    <row r="16" spans="1:4" s="9" customFormat="1" ht="15.75" customHeight="1">
      <c r="A16" s="22" t="s">
        <v>62</v>
      </c>
      <c r="B16" s="26">
        <v>1612</v>
      </c>
      <c r="C16" s="26">
        <v>1710</v>
      </c>
      <c r="D16" s="63">
        <v>106.07940446650123</v>
      </c>
    </row>
    <row r="17" spans="1:4" s="9" customFormat="1" ht="15.75" customHeight="1">
      <c r="A17" s="22" t="s">
        <v>19</v>
      </c>
      <c r="B17" s="26"/>
      <c r="C17" s="26"/>
      <c r="D17" s="63"/>
    </row>
    <row r="18" spans="1:4" s="9" customFormat="1" ht="15.75" customHeight="1">
      <c r="A18" s="6" t="s">
        <v>1</v>
      </c>
      <c r="B18" s="26"/>
      <c r="C18" s="26"/>
      <c r="D18" s="63"/>
    </row>
    <row r="19" spans="1:4" s="9" customFormat="1" ht="15.75" customHeight="1">
      <c r="A19" s="22" t="s">
        <v>20</v>
      </c>
      <c r="B19" s="26"/>
      <c r="C19" s="26"/>
      <c r="D19" s="63"/>
    </row>
    <row r="20" spans="1:4" s="9" customFormat="1" ht="15.75" customHeight="1">
      <c r="A20" s="22" t="s">
        <v>21</v>
      </c>
      <c r="B20" s="26"/>
      <c r="C20" s="26"/>
      <c r="D20" s="63"/>
    </row>
    <row r="21" spans="1:4" s="9" customFormat="1" ht="15.75" customHeight="1">
      <c r="A21" s="6" t="s">
        <v>6</v>
      </c>
      <c r="B21" s="23">
        <v>15000</v>
      </c>
      <c r="C21" s="26">
        <v>20000</v>
      </c>
      <c r="D21" s="63">
        <v>133.33333333333331</v>
      </c>
    </row>
    <row r="22" spans="1:4" s="9" customFormat="1" ht="15.75" customHeight="1">
      <c r="A22" s="6" t="s">
        <v>3</v>
      </c>
      <c r="B22" s="23">
        <v>15000</v>
      </c>
      <c r="C22" s="26">
        <v>20000</v>
      </c>
      <c r="D22" s="63">
        <v>133.33333333333331</v>
      </c>
    </row>
    <row r="23" spans="1:4" s="9" customFormat="1" ht="15.75" customHeight="1">
      <c r="A23" s="6" t="s">
        <v>50</v>
      </c>
      <c r="B23" s="26"/>
      <c r="C23" s="26"/>
      <c r="D23" s="63"/>
    </row>
    <row r="24" spans="1:4" s="9" customFormat="1" ht="15.75" customHeight="1">
      <c r="A24" s="3" t="s">
        <v>7</v>
      </c>
      <c r="B24" s="23">
        <v>13639</v>
      </c>
      <c r="C24" s="28">
        <v>12668</v>
      </c>
      <c r="D24" s="64">
        <v>92.8807097294523</v>
      </c>
    </row>
    <row r="25" spans="1:4" s="9" customFormat="1" ht="15.75" customHeight="1">
      <c r="A25" s="6" t="s">
        <v>2</v>
      </c>
      <c r="B25" s="23"/>
      <c r="C25" s="28"/>
      <c r="D25" s="64"/>
    </row>
    <row r="26" spans="1:4" s="9" customFormat="1" ht="15.75" customHeight="1">
      <c r="A26" s="6" t="s">
        <v>4</v>
      </c>
      <c r="B26" s="23">
        <v>13639</v>
      </c>
      <c r="C26" s="28">
        <v>12668</v>
      </c>
      <c r="D26" s="64">
        <v>92.8807097294523</v>
      </c>
    </row>
    <row r="27" spans="1:4" s="9" customFormat="1" ht="15.75" customHeight="1">
      <c r="A27" s="6" t="s">
        <v>45</v>
      </c>
      <c r="B27" s="26"/>
      <c r="C27" s="26"/>
      <c r="D27" s="63"/>
    </row>
    <row r="28" spans="1:4" ht="14.25">
      <c r="A28" s="6" t="s">
        <v>46</v>
      </c>
      <c r="B28" s="23">
        <v>220</v>
      </c>
      <c r="C28" s="12">
        <v>235</v>
      </c>
      <c r="D28" s="65">
        <v>106.81818181818181</v>
      </c>
    </row>
    <row r="29" spans="1:4" ht="14.25">
      <c r="A29" s="3" t="s">
        <v>47</v>
      </c>
      <c r="B29" s="23">
        <v>3712</v>
      </c>
      <c r="C29" s="12">
        <v>3970</v>
      </c>
      <c r="D29" s="65">
        <v>106.95043103448276</v>
      </c>
    </row>
    <row r="30" spans="1:4" ht="14.25">
      <c r="A30" s="3" t="s">
        <v>51</v>
      </c>
      <c r="B30" s="23">
        <v>330</v>
      </c>
      <c r="C30" s="12">
        <v>400</v>
      </c>
      <c r="D30" s="65">
        <v>121.21212121212122</v>
      </c>
    </row>
    <row r="31" spans="1:4" ht="14.25">
      <c r="A31" s="3" t="s">
        <v>5</v>
      </c>
      <c r="B31" s="23">
        <v>3382</v>
      </c>
      <c r="C31" s="12">
        <v>3570</v>
      </c>
      <c r="D31" s="65">
        <v>105.55884092253105</v>
      </c>
    </row>
    <row r="32" spans="1:4" ht="14.25">
      <c r="A32" s="7" t="s">
        <v>48</v>
      </c>
      <c r="B32" s="2">
        <v>97707</v>
      </c>
      <c r="C32" s="12">
        <f>C8+C21+C24-C28-C29</f>
        <v>100835</v>
      </c>
      <c r="D32" s="65">
        <v>103.20140829213875</v>
      </c>
    </row>
  </sheetData>
  <sheetProtection/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26"/>
  <sheetViews>
    <sheetView zoomScalePageLayoutView="0" workbookViewId="0" topLeftCell="A115">
      <selection activeCell="C126" sqref="C126"/>
    </sheetView>
  </sheetViews>
  <sheetFormatPr defaultColWidth="9.00390625" defaultRowHeight="14.25"/>
  <cols>
    <col min="1" max="1" width="48.25390625" style="0" customWidth="1"/>
    <col min="2" max="4" width="17.125" style="0" customWidth="1"/>
  </cols>
  <sheetData>
    <row r="1" ht="21" customHeight="1"/>
    <row r="2" spans="1:4" ht="22.5">
      <c r="A2" s="83" t="s">
        <v>207</v>
      </c>
      <c r="B2" s="83"/>
      <c r="C2" s="83"/>
      <c r="D2" s="83"/>
    </row>
    <row r="3" spans="1:4" s="9" customFormat="1" ht="15.75" customHeight="1">
      <c r="A3" s="14"/>
      <c r="B3" s="14"/>
      <c r="C3" s="14"/>
      <c r="D3" s="5" t="s">
        <v>82</v>
      </c>
    </row>
    <row r="4" s="9" customFormat="1" ht="15.75" customHeight="1">
      <c r="D4" s="5" t="s">
        <v>43</v>
      </c>
    </row>
    <row r="5" spans="1:4" s="25" customFormat="1" ht="15.75" customHeight="1">
      <c r="A5" s="84" t="s">
        <v>44</v>
      </c>
      <c r="B5" s="84" t="s">
        <v>41</v>
      </c>
      <c r="C5" s="84" t="s">
        <v>42</v>
      </c>
      <c r="D5" s="84" t="s">
        <v>16</v>
      </c>
    </row>
    <row r="6" spans="1:4" s="25" customFormat="1" ht="15.75" customHeight="1">
      <c r="A6" s="84"/>
      <c r="B6" s="84"/>
      <c r="C6" s="84"/>
      <c r="D6" s="84"/>
    </row>
    <row r="7" spans="1:4" s="9" customFormat="1" ht="15.75" customHeight="1">
      <c r="A7" s="6" t="s">
        <v>70</v>
      </c>
      <c r="B7" s="57">
        <v>97707</v>
      </c>
      <c r="C7" s="52">
        <v>100783</v>
      </c>
      <c r="D7" s="63">
        <v>103.1481879496863</v>
      </c>
    </row>
    <row r="8" spans="1:4" s="9" customFormat="1" ht="15.75" customHeight="1">
      <c r="A8" s="6" t="s">
        <v>68</v>
      </c>
      <c r="B8" s="57">
        <v>5105</v>
      </c>
      <c r="C8" s="52">
        <v>6825</v>
      </c>
      <c r="D8" s="63">
        <v>133.69245837414297</v>
      </c>
    </row>
    <row r="9" spans="1:4" s="9" customFormat="1" ht="15.75" customHeight="1">
      <c r="A9" s="49" t="s">
        <v>202</v>
      </c>
      <c r="B9" s="57">
        <v>251</v>
      </c>
      <c r="C9" s="52">
        <v>61</v>
      </c>
      <c r="D9" s="63">
        <v>24.302788844621514</v>
      </c>
    </row>
    <row r="10" spans="1:4" s="9" customFormat="1" ht="15.75" customHeight="1">
      <c r="A10" s="50" t="s">
        <v>96</v>
      </c>
      <c r="B10" s="53">
        <v>251</v>
      </c>
      <c r="C10" s="52">
        <v>61</v>
      </c>
      <c r="D10" s="63">
        <v>24.302788844621514</v>
      </c>
    </row>
    <row r="11" spans="1:4" s="9" customFormat="1" ht="15.75" customHeight="1">
      <c r="A11" s="49" t="s">
        <v>97</v>
      </c>
      <c r="B11" s="53">
        <v>3397</v>
      </c>
      <c r="C11" s="52">
        <v>5101</v>
      </c>
      <c r="D11" s="63">
        <v>150.16190756549895</v>
      </c>
    </row>
    <row r="12" spans="1:4" s="9" customFormat="1" ht="15.75" customHeight="1">
      <c r="A12" s="50" t="s">
        <v>94</v>
      </c>
      <c r="B12" s="57">
        <v>2173</v>
      </c>
      <c r="C12" s="52">
        <v>1959</v>
      </c>
      <c r="D12" s="63">
        <v>90.15186378278877</v>
      </c>
    </row>
    <row r="13" spans="1:4" s="9" customFormat="1" ht="15.75" customHeight="1">
      <c r="A13" s="50" t="s">
        <v>95</v>
      </c>
      <c r="B13" s="57">
        <v>1113</v>
      </c>
      <c r="C13" s="52">
        <v>2902</v>
      </c>
      <c r="D13" s="63">
        <v>260.73674752920033</v>
      </c>
    </row>
    <row r="14" spans="1:4" s="9" customFormat="1" ht="15.75" customHeight="1">
      <c r="A14" s="50" t="s">
        <v>98</v>
      </c>
      <c r="B14" s="57">
        <v>111</v>
      </c>
      <c r="C14" s="52">
        <v>240</v>
      </c>
      <c r="D14" s="63">
        <v>216.21621621621622</v>
      </c>
    </row>
    <row r="15" spans="1:4" s="9" customFormat="1" ht="15.75" customHeight="1">
      <c r="A15" s="49" t="s">
        <v>99</v>
      </c>
      <c r="B15" s="57">
        <v>54</v>
      </c>
      <c r="C15" s="52">
        <v>72</v>
      </c>
      <c r="D15" s="63">
        <v>133.33333333333331</v>
      </c>
    </row>
    <row r="16" spans="1:4" s="9" customFormat="1" ht="15.75" customHeight="1">
      <c r="A16" s="50" t="s">
        <v>100</v>
      </c>
      <c r="B16" s="57">
        <v>54</v>
      </c>
      <c r="C16" s="52">
        <v>72</v>
      </c>
      <c r="D16" s="63">
        <v>133.33333333333331</v>
      </c>
    </row>
    <row r="17" spans="1:4" s="9" customFormat="1" ht="15.75" customHeight="1">
      <c r="A17" s="49" t="s">
        <v>101</v>
      </c>
      <c r="B17" s="57">
        <v>61</v>
      </c>
      <c r="C17" s="52">
        <v>96</v>
      </c>
      <c r="D17" s="63">
        <v>157.37704918032787</v>
      </c>
    </row>
    <row r="18" spans="1:4" s="9" customFormat="1" ht="15.75" customHeight="1">
      <c r="A18" s="50" t="s">
        <v>102</v>
      </c>
      <c r="B18" s="57">
        <v>61</v>
      </c>
      <c r="C18" s="52">
        <v>96</v>
      </c>
      <c r="D18" s="63">
        <v>157.37704918032787</v>
      </c>
    </row>
    <row r="19" spans="1:4" s="9" customFormat="1" ht="15.75" customHeight="1">
      <c r="A19" s="49" t="s">
        <v>103</v>
      </c>
      <c r="B19" s="57">
        <v>11</v>
      </c>
      <c r="C19" s="52">
        <v>12</v>
      </c>
      <c r="D19" s="63">
        <v>109.09090909090908</v>
      </c>
    </row>
    <row r="20" spans="1:4" s="9" customFormat="1" ht="15.75" customHeight="1">
      <c r="A20" s="50" t="s">
        <v>104</v>
      </c>
      <c r="B20" s="57">
        <v>11</v>
      </c>
      <c r="C20" s="52">
        <v>12</v>
      </c>
      <c r="D20" s="63">
        <v>109.09090909090908</v>
      </c>
    </row>
    <row r="21" spans="1:4" s="9" customFormat="1" ht="15.75" customHeight="1">
      <c r="A21" s="49" t="s">
        <v>105</v>
      </c>
      <c r="B21" s="57">
        <v>36</v>
      </c>
      <c r="C21" s="52">
        <v>52</v>
      </c>
      <c r="D21" s="63">
        <v>144.44444444444443</v>
      </c>
    </row>
    <row r="22" spans="1:4" s="9" customFormat="1" ht="15.75" customHeight="1">
      <c r="A22" s="50" t="s">
        <v>106</v>
      </c>
      <c r="B22" s="57">
        <v>36</v>
      </c>
      <c r="C22" s="52">
        <v>52</v>
      </c>
      <c r="D22" s="63">
        <v>144.44444444444443</v>
      </c>
    </row>
    <row r="23" spans="1:4" s="9" customFormat="1" ht="15.75" customHeight="1">
      <c r="A23" s="49" t="s">
        <v>107</v>
      </c>
      <c r="B23" s="57">
        <v>397</v>
      </c>
      <c r="C23" s="52">
        <v>459</v>
      </c>
      <c r="D23" s="63">
        <v>115.61712846347606</v>
      </c>
    </row>
    <row r="24" spans="1:4" s="9" customFormat="1" ht="15.75" customHeight="1">
      <c r="A24" s="50" t="s">
        <v>108</v>
      </c>
      <c r="B24" s="57">
        <v>397</v>
      </c>
      <c r="C24" s="52">
        <v>459</v>
      </c>
      <c r="D24" s="63">
        <v>115.61712846347606</v>
      </c>
    </row>
    <row r="25" spans="1:4" s="9" customFormat="1" ht="15.75" customHeight="1">
      <c r="A25" s="49" t="s">
        <v>109</v>
      </c>
      <c r="B25" s="58">
        <v>198</v>
      </c>
      <c r="C25" s="52">
        <v>200</v>
      </c>
      <c r="D25" s="63">
        <v>101.01010101010101</v>
      </c>
    </row>
    <row r="26" spans="1:4" s="9" customFormat="1" ht="15.75" customHeight="1">
      <c r="A26" s="50" t="s">
        <v>110</v>
      </c>
      <c r="B26" s="58">
        <v>198</v>
      </c>
      <c r="C26" s="52">
        <v>200</v>
      </c>
      <c r="D26" s="63">
        <v>101.01010101010101</v>
      </c>
    </row>
    <row r="27" spans="1:4" s="9" customFormat="1" ht="15.75" customHeight="1">
      <c r="A27" s="49" t="s">
        <v>111</v>
      </c>
      <c r="B27" s="58">
        <v>700</v>
      </c>
      <c r="C27" s="54">
        <v>772</v>
      </c>
      <c r="D27" s="64">
        <v>110.28571428571428</v>
      </c>
    </row>
    <row r="28" spans="1:4" s="9" customFormat="1" ht="15.75" customHeight="1">
      <c r="A28" s="50" t="s">
        <v>112</v>
      </c>
      <c r="B28" s="58">
        <v>700</v>
      </c>
      <c r="C28" s="54">
        <v>772</v>
      </c>
      <c r="D28" s="64">
        <v>110.28571428571428</v>
      </c>
    </row>
    <row r="29" spans="1:4" s="9" customFormat="1" ht="15.75" customHeight="1">
      <c r="A29" s="51" t="s">
        <v>113</v>
      </c>
      <c r="B29" s="58">
        <v>55</v>
      </c>
      <c r="C29" s="54">
        <v>240</v>
      </c>
      <c r="D29" s="64">
        <v>436.3636363636363</v>
      </c>
    </row>
    <row r="30" spans="1:4" s="9" customFormat="1" ht="15.75" customHeight="1">
      <c r="A30" s="49" t="s">
        <v>114</v>
      </c>
      <c r="B30" s="58">
        <v>55</v>
      </c>
      <c r="C30" s="54">
        <v>240</v>
      </c>
      <c r="D30" s="64">
        <v>436.3636363636363</v>
      </c>
    </row>
    <row r="31" spans="1:4" s="9" customFormat="1" ht="15.75" customHeight="1">
      <c r="A31" s="50" t="s">
        <v>115</v>
      </c>
      <c r="B31" s="58">
        <v>55</v>
      </c>
      <c r="C31" s="54">
        <v>240</v>
      </c>
      <c r="D31" s="64">
        <v>436.3636363636363</v>
      </c>
    </row>
    <row r="32" spans="1:4" s="9" customFormat="1" ht="15.75" customHeight="1">
      <c r="A32" s="6" t="s">
        <v>116</v>
      </c>
      <c r="B32" s="58">
        <v>22000</v>
      </c>
      <c r="C32" s="55">
        <v>23000</v>
      </c>
      <c r="D32" s="64">
        <v>104.54545454545455</v>
      </c>
    </row>
    <row r="33" spans="1:4" s="9" customFormat="1" ht="15.75" customHeight="1">
      <c r="A33" s="49" t="s">
        <v>117</v>
      </c>
      <c r="B33" s="59">
        <v>22000</v>
      </c>
      <c r="C33" s="55">
        <v>23000</v>
      </c>
      <c r="D33" s="64">
        <v>104.54545454545455</v>
      </c>
    </row>
    <row r="34" spans="1:4" s="9" customFormat="1" ht="15.75" customHeight="1">
      <c r="A34" s="50" t="s">
        <v>118</v>
      </c>
      <c r="B34" s="59">
        <v>4513</v>
      </c>
      <c r="C34" s="54">
        <v>5462</v>
      </c>
      <c r="D34" s="64">
        <v>121.02814092621317</v>
      </c>
    </row>
    <row r="35" spans="1:4" s="9" customFormat="1" ht="15.75" customHeight="1">
      <c r="A35" s="50" t="s">
        <v>119</v>
      </c>
      <c r="B35" s="58">
        <v>7385</v>
      </c>
      <c r="C35" s="52">
        <v>7247</v>
      </c>
      <c r="D35" s="63">
        <v>98.13134732566013</v>
      </c>
    </row>
    <row r="36" spans="1:4" ht="14.25">
      <c r="A36" s="50" t="s">
        <v>120</v>
      </c>
      <c r="B36" s="60">
        <v>5773</v>
      </c>
      <c r="C36" s="54">
        <v>6691</v>
      </c>
      <c r="D36" s="65">
        <v>115.9016109475143</v>
      </c>
    </row>
    <row r="37" spans="1:4" ht="14.25">
      <c r="A37" s="50" t="s">
        <v>121</v>
      </c>
      <c r="B37" s="60">
        <v>4329</v>
      </c>
      <c r="C37" s="54">
        <v>3600</v>
      </c>
      <c r="D37" s="65">
        <v>83.16008316008316</v>
      </c>
    </row>
    <row r="38" spans="1:4" ht="14.25">
      <c r="A38" s="6" t="s">
        <v>122</v>
      </c>
      <c r="B38" s="60">
        <v>4326</v>
      </c>
      <c r="C38" s="54">
        <v>4530</v>
      </c>
      <c r="D38" s="65">
        <v>104.71567267683773</v>
      </c>
    </row>
    <row r="39" spans="1:4" ht="14.25">
      <c r="A39" s="49" t="s">
        <v>123</v>
      </c>
      <c r="B39" s="61">
        <v>35</v>
      </c>
      <c r="C39" s="56">
        <v>30</v>
      </c>
      <c r="D39" s="65">
        <v>85.71428571428571</v>
      </c>
    </row>
    <row r="40" spans="1:4" ht="14.25">
      <c r="A40" s="50" t="s">
        <v>124</v>
      </c>
      <c r="B40" s="62">
        <v>35</v>
      </c>
      <c r="C40" s="54">
        <v>30</v>
      </c>
      <c r="D40" s="65">
        <v>85.71428571428571</v>
      </c>
    </row>
    <row r="41" spans="1:4" ht="14.25">
      <c r="A41" s="49" t="s">
        <v>125</v>
      </c>
      <c r="B41" s="62">
        <v>4291</v>
      </c>
      <c r="C41" s="54">
        <v>4500</v>
      </c>
      <c r="D41" s="65">
        <v>104.87065951992543</v>
      </c>
    </row>
    <row r="42" spans="1:4" ht="14.25">
      <c r="A42" s="50" t="s">
        <v>126</v>
      </c>
      <c r="B42" s="62">
        <v>4291</v>
      </c>
      <c r="C42" s="54">
        <v>4500</v>
      </c>
      <c r="D42" s="65">
        <v>104.87065951992543</v>
      </c>
    </row>
    <row r="43" spans="1:4" ht="14.25">
      <c r="A43" s="6" t="s">
        <v>127</v>
      </c>
      <c r="B43" s="62">
        <v>1168</v>
      </c>
      <c r="C43" s="54">
        <v>2500</v>
      </c>
      <c r="D43" s="65">
        <v>214.04109589041096</v>
      </c>
    </row>
    <row r="44" spans="1:4" ht="14.25">
      <c r="A44" s="49" t="s">
        <v>128</v>
      </c>
      <c r="B44" s="62">
        <v>958</v>
      </c>
      <c r="C44" s="54">
        <v>2338</v>
      </c>
      <c r="D44" s="65">
        <v>244.05010438413362</v>
      </c>
    </row>
    <row r="45" spans="1:4" ht="14.25">
      <c r="A45" s="50" t="s">
        <v>95</v>
      </c>
      <c r="B45" s="62">
        <v>399</v>
      </c>
      <c r="C45" s="54">
        <v>276</v>
      </c>
      <c r="D45" s="65">
        <v>69.17293233082707</v>
      </c>
    </row>
    <row r="46" spans="1:4" ht="14.25">
      <c r="A46" s="50" t="s">
        <v>129</v>
      </c>
      <c r="B46" s="62">
        <v>559</v>
      </c>
      <c r="C46" s="54">
        <v>2062</v>
      </c>
      <c r="D46" s="65">
        <v>368.8729874776386</v>
      </c>
    </row>
    <row r="47" spans="1:4" ht="14.25">
      <c r="A47" s="49" t="s">
        <v>130</v>
      </c>
      <c r="B47" s="62">
        <v>210</v>
      </c>
      <c r="C47" s="54">
        <v>162</v>
      </c>
      <c r="D47" s="65">
        <v>77.14285714285715</v>
      </c>
    </row>
    <row r="48" spans="1:4" ht="14.25">
      <c r="A48" s="50" t="s">
        <v>131</v>
      </c>
      <c r="B48" s="62">
        <v>210</v>
      </c>
      <c r="C48" s="54">
        <v>162</v>
      </c>
      <c r="D48" s="65">
        <v>77.14285714285715</v>
      </c>
    </row>
    <row r="49" spans="1:4" ht="14.25">
      <c r="A49" s="6" t="s">
        <v>132</v>
      </c>
      <c r="B49" s="62">
        <v>5534</v>
      </c>
      <c r="C49" s="54">
        <v>6265</v>
      </c>
      <c r="D49" s="65">
        <v>113.20925189736177</v>
      </c>
    </row>
    <row r="50" spans="1:4" ht="14.25">
      <c r="A50" s="49" t="s">
        <v>133</v>
      </c>
      <c r="B50" s="62">
        <v>1829</v>
      </c>
      <c r="C50" s="54">
        <v>2379</v>
      </c>
      <c r="D50" s="65">
        <v>130.07107709130673</v>
      </c>
    </row>
    <row r="51" spans="1:4" ht="14.25">
      <c r="A51" s="50" t="s">
        <v>134</v>
      </c>
      <c r="B51" s="62">
        <v>1829</v>
      </c>
      <c r="C51" s="54">
        <v>2379</v>
      </c>
      <c r="D51" s="65">
        <v>130.07107709130673</v>
      </c>
    </row>
    <row r="52" spans="1:4" ht="14.25">
      <c r="A52" s="49" t="s">
        <v>135</v>
      </c>
      <c r="B52" s="62">
        <v>290</v>
      </c>
      <c r="C52" s="54">
        <v>313</v>
      </c>
      <c r="D52" s="65">
        <v>107.93103448275862</v>
      </c>
    </row>
    <row r="53" spans="1:4" ht="14.25">
      <c r="A53" s="50" t="s">
        <v>136</v>
      </c>
      <c r="B53" s="62">
        <v>40</v>
      </c>
      <c r="C53" s="54">
        <v>20</v>
      </c>
      <c r="D53" s="65">
        <v>50</v>
      </c>
    </row>
    <row r="54" spans="1:4" ht="14.25">
      <c r="A54" s="50" t="s">
        <v>137</v>
      </c>
      <c r="B54" s="62">
        <v>250</v>
      </c>
      <c r="C54" s="54">
        <v>293</v>
      </c>
      <c r="D54" s="65">
        <v>117.2</v>
      </c>
    </row>
    <row r="55" spans="1:4" ht="14.25">
      <c r="A55" s="49" t="s">
        <v>138</v>
      </c>
      <c r="B55" s="62">
        <v>125</v>
      </c>
      <c r="C55" s="54">
        <v>55</v>
      </c>
      <c r="D55" s="65">
        <v>44</v>
      </c>
    </row>
    <row r="56" spans="1:4" ht="14.25">
      <c r="A56" s="50" t="s">
        <v>139</v>
      </c>
      <c r="B56" s="62">
        <v>11</v>
      </c>
      <c r="C56" s="54">
        <v>20</v>
      </c>
      <c r="D56" s="65">
        <v>181.8181818181818</v>
      </c>
    </row>
    <row r="57" spans="1:4" ht="14.25">
      <c r="A57" s="50" t="s">
        <v>140</v>
      </c>
      <c r="B57" s="62">
        <v>114</v>
      </c>
      <c r="C57" s="54">
        <v>35</v>
      </c>
      <c r="D57" s="65">
        <v>30.701754385964914</v>
      </c>
    </row>
    <row r="58" spans="1:4" ht="14.25">
      <c r="A58" s="49" t="s">
        <v>141</v>
      </c>
      <c r="B58" s="62">
        <v>2517</v>
      </c>
      <c r="C58" s="54">
        <v>2991</v>
      </c>
      <c r="D58" s="65">
        <v>118.83194278903457</v>
      </c>
    </row>
    <row r="59" spans="1:4" ht="14.25">
      <c r="A59" s="50" t="s">
        <v>142</v>
      </c>
      <c r="B59" s="62">
        <v>389</v>
      </c>
      <c r="C59" s="54">
        <v>550</v>
      </c>
      <c r="D59" s="65">
        <v>141.38817480719794</v>
      </c>
    </row>
    <row r="60" spans="1:4" ht="14.25">
      <c r="A60" s="50" t="s">
        <v>143</v>
      </c>
      <c r="B60" s="62">
        <v>2127</v>
      </c>
      <c r="C60" s="54">
        <v>2441</v>
      </c>
      <c r="D60" s="65">
        <v>114.76257639868359</v>
      </c>
    </row>
    <row r="61" spans="1:4" ht="14.25">
      <c r="A61" s="49" t="s">
        <v>144</v>
      </c>
      <c r="B61" s="62">
        <v>225</v>
      </c>
      <c r="C61" s="54">
        <v>220</v>
      </c>
      <c r="D61" s="65">
        <v>97.77777777777777</v>
      </c>
    </row>
    <row r="62" spans="1:4" ht="14.25">
      <c r="A62" s="50" t="s">
        <v>145</v>
      </c>
      <c r="B62" s="62">
        <v>70</v>
      </c>
      <c r="C62" s="54">
        <v>70</v>
      </c>
      <c r="D62" s="65">
        <v>100</v>
      </c>
    </row>
    <row r="63" spans="1:4" ht="14.25">
      <c r="A63" s="50" t="s">
        <v>146</v>
      </c>
      <c r="B63" s="62">
        <v>155</v>
      </c>
      <c r="C63" s="54">
        <v>150</v>
      </c>
      <c r="D63" s="65">
        <v>96.7741935483871</v>
      </c>
    </row>
    <row r="64" spans="1:4" ht="14.25">
      <c r="A64" s="49" t="s">
        <v>147</v>
      </c>
      <c r="B64" s="62">
        <v>351</v>
      </c>
      <c r="C64" s="54">
        <v>24</v>
      </c>
      <c r="D64" s="65">
        <v>6.837606837606838</v>
      </c>
    </row>
    <row r="65" spans="1:4" ht="14.25">
      <c r="A65" s="50" t="s">
        <v>148</v>
      </c>
      <c r="B65" s="62">
        <v>351</v>
      </c>
      <c r="C65" s="54">
        <v>14</v>
      </c>
      <c r="D65" s="65">
        <v>3.9886039886039883</v>
      </c>
    </row>
    <row r="66" spans="1:4" ht="14.25">
      <c r="A66" s="49" t="s">
        <v>149</v>
      </c>
      <c r="B66" s="62">
        <v>10</v>
      </c>
      <c r="C66" s="54">
        <v>10</v>
      </c>
      <c r="D66" s="65">
        <v>100</v>
      </c>
    </row>
    <row r="67" spans="1:4" ht="14.25">
      <c r="A67" s="50" t="s">
        <v>150</v>
      </c>
      <c r="B67" s="62">
        <v>10</v>
      </c>
      <c r="C67" s="54">
        <v>10</v>
      </c>
      <c r="D67" s="65">
        <v>100</v>
      </c>
    </row>
    <row r="68" spans="1:4" ht="14.25">
      <c r="A68" s="49" t="s">
        <v>151</v>
      </c>
      <c r="B68" s="62">
        <v>33</v>
      </c>
      <c r="C68" s="54">
        <v>93</v>
      </c>
      <c r="D68" s="65">
        <v>281.8181818181818</v>
      </c>
    </row>
    <row r="69" spans="1:4" ht="14.25">
      <c r="A69" s="50" t="s">
        <v>152</v>
      </c>
      <c r="B69" s="62">
        <v>33</v>
      </c>
      <c r="C69" s="54">
        <v>93</v>
      </c>
      <c r="D69" s="65">
        <v>281.8181818181818</v>
      </c>
    </row>
    <row r="70" spans="1:4" ht="14.25">
      <c r="A70" s="49" t="s">
        <v>153</v>
      </c>
      <c r="B70" s="62">
        <v>154</v>
      </c>
      <c r="C70" s="54">
        <v>180</v>
      </c>
      <c r="D70" s="65">
        <v>116.88311688311688</v>
      </c>
    </row>
    <row r="71" spans="1:4" ht="14.25">
      <c r="A71" s="50" t="s">
        <v>154</v>
      </c>
      <c r="B71" s="62">
        <v>154</v>
      </c>
      <c r="C71" s="54">
        <v>180</v>
      </c>
      <c r="D71" s="65">
        <v>116.88311688311688</v>
      </c>
    </row>
    <row r="72" spans="1:4" ht="14.25">
      <c r="A72" s="49" t="s">
        <v>155</v>
      </c>
      <c r="B72" s="62">
        <v>6000</v>
      </c>
      <c r="C72" s="54">
        <v>6303</v>
      </c>
      <c r="D72" s="65">
        <v>105.05</v>
      </c>
    </row>
    <row r="73" spans="1:4" ht="14.25">
      <c r="A73" s="49" t="s">
        <v>156</v>
      </c>
      <c r="B73" s="62">
        <v>3748</v>
      </c>
      <c r="C73" s="54">
        <v>3452</v>
      </c>
      <c r="D73" s="65">
        <v>92.10245464247599</v>
      </c>
    </row>
    <row r="74" spans="1:4" ht="14.25">
      <c r="A74" s="50" t="s">
        <v>157</v>
      </c>
      <c r="B74" s="62">
        <v>3748</v>
      </c>
      <c r="C74" s="54">
        <v>3452</v>
      </c>
      <c r="D74" s="65">
        <v>92.10245464247599</v>
      </c>
    </row>
    <row r="75" spans="1:4" ht="14.25">
      <c r="A75" s="49" t="s">
        <v>158</v>
      </c>
      <c r="B75" s="62">
        <v>1311</v>
      </c>
      <c r="C75" s="54">
        <v>1783</v>
      </c>
      <c r="D75" s="65">
        <v>136.00305110602594</v>
      </c>
    </row>
    <row r="76" spans="1:4" ht="14.25">
      <c r="A76" s="50" t="s">
        <v>159</v>
      </c>
      <c r="B76" s="62">
        <v>52</v>
      </c>
      <c r="C76" s="54">
        <v>63</v>
      </c>
      <c r="D76" s="65">
        <v>121.15384615384615</v>
      </c>
    </row>
    <row r="77" spans="1:4" ht="14.25">
      <c r="A77" s="50" t="s">
        <v>160</v>
      </c>
      <c r="B77" s="62">
        <v>976</v>
      </c>
      <c r="C77" s="54">
        <v>1138</v>
      </c>
      <c r="D77" s="65">
        <v>116.5983606557377</v>
      </c>
    </row>
    <row r="78" spans="1:4" ht="14.25">
      <c r="A78" s="50" t="s">
        <v>161</v>
      </c>
      <c r="B78" s="62">
        <v>283</v>
      </c>
      <c r="C78" s="54">
        <v>582</v>
      </c>
      <c r="D78" s="65">
        <v>205.6537102473498</v>
      </c>
    </row>
    <row r="79" spans="1:4" ht="14.25">
      <c r="A79" s="49" t="s">
        <v>162</v>
      </c>
      <c r="B79" s="62">
        <v>300</v>
      </c>
      <c r="C79" s="54">
        <v>493</v>
      </c>
      <c r="D79" s="65">
        <v>164.33333333333334</v>
      </c>
    </row>
    <row r="80" spans="1:4" ht="14.25">
      <c r="A80" s="50" t="s">
        <v>163</v>
      </c>
      <c r="B80" s="62">
        <v>300</v>
      </c>
      <c r="C80" s="54">
        <v>493</v>
      </c>
      <c r="D80" s="65">
        <v>164.33333333333334</v>
      </c>
    </row>
    <row r="81" spans="1:4" ht="14.25">
      <c r="A81" s="49" t="s">
        <v>164</v>
      </c>
      <c r="B81" s="62">
        <v>641</v>
      </c>
      <c r="C81" s="54">
        <v>575</v>
      </c>
      <c r="D81" s="65">
        <v>89.70358814352574</v>
      </c>
    </row>
    <row r="82" spans="1:4" ht="14.25">
      <c r="A82" s="50" t="s">
        <v>165</v>
      </c>
      <c r="B82" s="62">
        <v>641</v>
      </c>
      <c r="C82" s="54">
        <v>575</v>
      </c>
      <c r="D82" s="65">
        <v>89.70358814352574</v>
      </c>
    </row>
    <row r="83" spans="1:4" ht="14.25">
      <c r="A83" s="49" t="s">
        <v>166</v>
      </c>
      <c r="B83" s="62">
        <v>700</v>
      </c>
      <c r="C83" s="54">
        <v>300</v>
      </c>
      <c r="D83" s="65">
        <v>42.857142857142854</v>
      </c>
    </row>
    <row r="84" spans="1:4" ht="14.25">
      <c r="A84" s="49" t="s">
        <v>167</v>
      </c>
      <c r="B84" s="62">
        <v>700</v>
      </c>
      <c r="C84" s="54">
        <v>300</v>
      </c>
      <c r="D84" s="65">
        <v>42.857142857142854</v>
      </c>
    </row>
    <row r="85" spans="1:4" ht="14.25">
      <c r="A85" s="50" t="s">
        <v>168</v>
      </c>
      <c r="B85" s="62">
        <v>700</v>
      </c>
      <c r="C85" s="54">
        <v>300</v>
      </c>
      <c r="D85" s="65">
        <v>42.857142857142854</v>
      </c>
    </row>
    <row r="86" spans="1:4" ht="14.25">
      <c r="A86" s="49" t="s">
        <v>169</v>
      </c>
      <c r="B86" s="62">
        <v>34817</v>
      </c>
      <c r="C86" s="54">
        <v>31506</v>
      </c>
      <c r="D86" s="65">
        <v>90.49027773788666</v>
      </c>
    </row>
    <row r="87" spans="1:4" ht="14.25">
      <c r="A87" s="49" t="s">
        <v>170</v>
      </c>
      <c r="B87" s="62">
        <v>12740</v>
      </c>
      <c r="C87" s="54">
        <v>12456</v>
      </c>
      <c r="D87" s="65">
        <v>97.77080062794349</v>
      </c>
    </row>
    <row r="88" spans="1:4" ht="14.25">
      <c r="A88" s="50" t="s">
        <v>95</v>
      </c>
      <c r="B88" s="62">
        <v>117</v>
      </c>
      <c r="C88" s="54">
        <v>221</v>
      </c>
      <c r="D88" s="65">
        <v>188.88888888888889</v>
      </c>
    </row>
    <row r="89" spans="1:4" ht="14.25">
      <c r="A89" s="50" t="s">
        <v>171</v>
      </c>
      <c r="B89" s="62">
        <v>891</v>
      </c>
      <c r="C89" s="54">
        <v>1516</v>
      </c>
      <c r="D89" s="65">
        <v>170.1459034792368</v>
      </c>
    </row>
    <row r="90" spans="1:4" ht="14.25">
      <c r="A90" s="50" t="s">
        <v>172</v>
      </c>
      <c r="B90" s="62">
        <v>11732</v>
      </c>
      <c r="C90" s="54">
        <v>10719</v>
      </c>
      <c r="D90" s="65">
        <v>91.3654960790999</v>
      </c>
    </row>
    <row r="91" spans="1:4" ht="14.25">
      <c r="A91" s="49" t="s">
        <v>173</v>
      </c>
      <c r="B91" s="62">
        <v>13267</v>
      </c>
      <c r="C91" s="54">
        <v>6786</v>
      </c>
      <c r="D91" s="65">
        <v>51.149468606316425</v>
      </c>
    </row>
    <row r="92" spans="1:4" ht="14.25">
      <c r="A92" s="50" t="s">
        <v>174</v>
      </c>
      <c r="B92" s="62">
        <v>13267</v>
      </c>
      <c r="C92" s="54">
        <v>6786</v>
      </c>
      <c r="D92" s="65">
        <v>51.149468606316425</v>
      </c>
    </row>
    <row r="93" spans="1:4" ht="14.25">
      <c r="A93" s="49" t="s">
        <v>175</v>
      </c>
      <c r="B93" s="62">
        <v>2545</v>
      </c>
      <c r="C93" s="54">
        <v>1735</v>
      </c>
      <c r="D93" s="65">
        <v>68.17288801571709</v>
      </c>
    </row>
    <row r="94" spans="1:4" ht="14.25">
      <c r="A94" s="50" t="s">
        <v>176</v>
      </c>
      <c r="B94" s="62">
        <v>2545</v>
      </c>
      <c r="C94" s="54">
        <v>1735</v>
      </c>
      <c r="D94" s="65">
        <v>68.17288801571709</v>
      </c>
    </row>
    <row r="95" spans="1:4" ht="14.25">
      <c r="A95" s="49" t="s">
        <v>177</v>
      </c>
      <c r="B95" s="62">
        <v>6265</v>
      </c>
      <c r="C95" s="54">
        <v>10529</v>
      </c>
      <c r="D95" s="65">
        <v>168.0606544293695</v>
      </c>
    </row>
    <row r="96" spans="1:4" ht="14.25">
      <c r="A96" s="50" t="s">
        <v>178</v>
      </c>
      <c r="B96" s="62">
        <v>6265</v>
      </c>
      <c r="C96" s="54">
        <v>10529</v>
      </c>
      <c r="D96" s="65">
        <v>168.0606544293695</v>
      </c>
    </row>
    <row r="97" spans="1:4" ht="14.25">
      <c r="A97" s="49" t="s">
        <v>179</v>
      </c>
      <c r="B97" s="62">
        <v>2122</v>
      </c>
      <c r="C97" s="54">
        <v>4132</v>
      </c>
      <c r="D97" s="65">
        <v>194.72196041470312</v>
      </c>
    </row>
    <row r="98" spans="1:4" ht="14.25">
      <c r="A98" s="49" t="s">
        <v>180</v>
      </c>
      <c r="B98" s="62">
        <v>1418</v>
      </c>
      <c r="C98" s="54">
        <v>3157</v>
      </c>
      <c r="D98" s="65">
        <v>222.63751763046545</v>
      </c>
    </row>
    <row r="99" spans="1:4" ht="14.25">
      <c r="A99" s="50" t="s">
        <v>181</v>
      </c>
      <c r="B99" s="62">
        <v>1418</v>
      </c>
      <c r="C99" s="54">
        <v>3157</v>
      </c>
      <c r="D99" s="65">
        <v>222.63751763046545</v>
      </c>
    </row>
    <row r="100" spans="1:4" ht="14.25">
      <c r="A100" s="49" t="s">
        <v>182</v>
      </c>
      <c r="B100" s="62">
        <v>29</v>
      </c>
      <c r="C100" s="54">
        <v>800</v>
      </c>
      <c r="D100" s="65">
        <v>2758.620689655172</v>
      </c>
    </row>
    <row r="101" spans="1:4" ht="14.25">
      <c r="A101" s="50" t="s">
        <v>183</v>
      </c>
      <c r="B101" s="62">
        <v>29</v>
      </c>
      <c r="C101" s="54">
        <v>800</v>
      </c>
      <c r="D101" s="65">
        <v>2758.620689655172</v>
      </c>
    </row>
    <row r="102" spans="1:4" ht="14.25">
      <c r="A102" s="49" t="s">
        <v>184</v>
      </c>
      <c r="B102" s="62">
        <v>675</v>
      </c>
      <c r="C102" s="54">
        <v>175</v>
      </c>
      <c r="D102" s="65">
        <v>25.925925925925924</v>
      </c>
    </row>
    <row r="103" spans="1:4" ht="14.25">
      <c r="A103" s="50" t="s">
        <v>185</v>
      </c>
      <c r="B103" s="62">
        <v>87</v>
      </c>
      <c r="C103" s="54">
        <v>100</v>
      </c>
      <c r="D103" s="65">
        <v>114.94252873563218</v>
      </c>
    </row>
    <row r="104" spans="1:4" ht="14.25">
      <c r="A104" s="50" t="s">
        <v>186</v>
      </c>
      <c r="B104" s="62">
        <v>588</v>
      </c>
      <c r="C104" s="54">
        <v>75</v>
      </c>
      <c r="D104" s="65">
        <v>12.755102040816327</v>
      </c>
    </row>
    <row r="105" spans="1:4" ht="14.25">
      <c r="A105" s="49" t="s">
        <v>187</v>
      </c>
      <c r="B105" s="62">
        <v>277</v>
      </c>
      <c r="C105" s="54">
        <v>220</v>
      </c>
      <c r="D105" s="65">
        <v>79.42238267148014</v>
      </c>
    </row>
    <row r="106" spans="1:4" ht="14.25">
      <c r="A106" s="49" t="s">
        <v>188</v>
      </c>
      <c r="B106" s="62">
        <v>277</v>
      </c>
      <c r="C106" s="54">
        <v>220</v>
      </c>
      <c r="D106" s="65">
        <v>79.42238267148014</v>
      </c>
    </row>
    <row r="107" spans="1:4" ht="14.25">
      <c r="A107" s="50" t="s">
        <v>189</v>
      </c>
      <c r="B107" s="62">
        <v>277</v>
      </c>
      <c r="C107" s="54">
        <v>220</v>
      </c>
      <c r="D107" s="65">
        <v>79.42238267148014</v>
      </c>
    </row>
    <row r="108" spans="1:4" ht="14.25">
      <c r="A108" s="49" t="s">
        <v>190</v>
      </c>
      <c r="B108" s="62">
        <v>12867</v>
      </c>
      <c r="C108" s="54">
        <v>9500</v>
      </c>
      <c r="D108" s="65">
        <v>73.83228413771664</v>
      </c>
    </row>
    <row r="109" spans="1:4" ht="14.25">
      <c r="A109" s="49" t="s">
        <v>191</v>
      </c>
      <c r="B109" s="62">
        <v>12867</v>
      </c>
      <c r="C109" s="54">
        <v>9500</v>
      </c>
      <c r="D109" s="65">
        <v>73.83228413771664</v>
      </c>
    </row>
    <row r="110" spans="1:4" ht="14.25">
      <c r="A110" s="50" t="s">
        <v>192</v>
      </c>
      <c r="B110" s="62">
        <v>12867</v>
      </c>
      <c r="C110" s="54">
        <v>9500</v>
      </c>
      <c r="D110" s="65">
        <v>73.83228413771664</v>
      </c>
    </row>
    <row r="111" spans="1:4" ht="14.25">
      <c r="A111" s="49" t="s">
        <v>193</v>
      </c>
      <c r="B111" s="62">
        <v>1500</v>
      </c>
      <c r="C111" s="54">
        <v>2000</v>
      </c>
      <c r="D111" s="65">
        <v>133.33333333333331</v>
      </c>
    </row>
    <row r="112" spans="1:4" ht="14.25">
      <c r="A112" s="49" t="s">
        <v>194</v>
      </c>
      <c r="B112" s="62">
        <v>1500</v>
      </c>
      <c r="C112" s="54">
        <v>2000</v>
      </c>
      <c r="D112" s="65">
        <v>133.33333333333331</v>
      </c>
    </row>
    <row r="113" spans="1:4" ht="14.25">
      <c r="A113" s="50" t="s">
        <v>195</v>
      </c>
      <c r="B113" s="62">
        <v>1500</v>
      </c>
      <c r="C113" s="54">
        <v>2000</v>
      </c>
      <c r="D113" s="65">
        <v>133.33333333333331</v>
      </c>
    </row>
    <row r="114" spans="1:4" ht="14.25">
      <c r="A114" s="49" t="s">
        <v>196</v>
      </c>
      <c r="B114" s="62">
        <v>786</v>
      </c>
      <c r="C114" s="54">
        <v>962</v>
      </c>
      <c r="D114" s="65">
        <v>122.39185750636132</v>
      </c>
    </row>
    <row r="115" spans="1:4" ht="14.25">
      <c r="A115" s="49" t="s">
        <v>197</v>
      </c>
      <c r="B115" s="62">
        <v>786</v>
      </c>
      <c r="C115" s="54">
        <v>962</v>
      </c>
      <c r="D115" s="65">
        <v>122.39185750636132</v>
      </c>
    </row>
    <row r="116" spans="1:4" ht="14.25">
      <c r="A116" s="50" t="s">
        <v>198</v>
      </c>
      <c r="B116" s="62">
        <v>786</v>
      </c>
      <c r="C116" s="54">
        <v>962</v>
      </c>
      <c r="D116" s="65">
        <v>122.39185750636132</v>
      </c>
    </row>
    <row r="117" spans="1:4" ht="14.25">
      <c r="A117" s="49" t="s">
        <v>206</v>
      </c>
      <c r="B117" s="62"/>
      <c r="C117" s="54">
        <v>2000</v>
      </c>
      <c r="D117" s="2"/>
    </row>
    <row r="118" spans="1:4" ht="14.25">
      <c r="A118" s="50" t="s">
        <v>204</v>
      </c>
      <c r="B118" s="62"/>
      <c r="C118" s="54">
        <v>2000</v>
      </c>
      <c r="D118" s="2"/>
    </row>
    <row r="119" spans="1:4" ht="14.25">
      <c r="A119" s="50" t="s">
        <v>205</v>
      </c>
      <c r="B119" s="62"/>
      <c r="C119" s="54">
        <v>2000</v>
      </c>
      <c r="D119" s="2"/>
    </row>
    <row r="120" spans="1:4" ht="14.25">
      <c r="A120" s="49" t="s">
        <v>201</v>
      </c>
      <c r="B120" s="2">
        <v>450</v>
      </c>
      <c r="C120" s="54">
        <v>500</v>
      </c>
      <c r="D120" s="56">
        <v>111.11111111111111</v>
      </c>
    </row>
    <row r="121" spans="1:4" ht="14.25">
      <c r="A121" s="49" t="s">
        <v>199</v>
      </c>
      <c r="B121" s="2">
        <v>450</v>
      </c>
      <c r="C121" s="54">
        <v>500</v>
      </c>
      <c r="D121" s="56">
        <v>111.11111111111111</v>
      </c>
    </row>
    <row r="122" spans="1:4" ht="14.25">
      <c r="A122" s="50" t="s">
        <v>200</v>
      </c>
      <c r="B122" s="2">
        <v>450</v>
      </c>
      <c r="C122" s="54">
        <v>500</v>
      </c>
      <c r="D122" s="56">
        <v>111.11111111111111</v>
      </c>
    </row>
    <row r="123" spans="1:4" ht="14.25">
      <c r="A123" s="2"/>
      <c r="B123" s="2"/>
      <c r="C123" s="2"/>
      <c r="D123" s="2"/>
    </row>
    <row r="124" spans="1:4" ht="14.25">
      <c r="A124" s="6" t="s">
        <v>260</v>
      </c>
      <c r="B124" s="2"/>
      <c r="C124" s="54">
        <v>52</v>
      </c>
      <c r="D124" s="77">
        <v>100</v>
      </c>
    </row>
    <row r="125" spans="1:4" ht="14.25">
      <c r="A125" s="2"/>
      <c r="B125" s="2"/>
      <c r="C125" s="2"/>
      <c r="D125" s="2"/>
    </row>
    <row r="126" spans="1:4" ht="14.25">
      <c r="A126" s="76" t="s">
        <v>15</v>
      </c>
      <c r="B126" s="2">
        <v>97707</v>
      </c>
      <c r="C126" s="54">
        <v>100835</v>
      </c>
      <c r="D126" s="77">
        <v>103</v>
      </c>
    </row>
  </sheetData>
  <sheetProtection/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36">
      <selection activeCell="B58" sqref="B58"/>
    </sheetView>
  </sheetViews>
  <sheetFormatPr defaultColWidth="9.00390625" defaultRowHeight="14.25"/>
  <cols>
    <col min="1" max="1" width="35.625" style="0" customWidth="1"/>
    <col min="2" max="2" width="19.125" style="0" customWidth="1"/>
    <col min="3" max="3" width="18.125" style="0" customWidth="1"/>
    <col min="4" max="4" width="16.00390625" style="0" customWidth="1"/>
  </cols>
  <sheetData>
    <row r="1" ht="21" customHeight="1"/>
    <row r="2" spans="1:5" ht="22.5">
      <c r="A2" s="83" t="s">
        <v>208</v>
      </c>
      <c r="B2" s="83"/>
      <c r="C2" s="83"/>
      <c r="D2" s="83"/>
      <c r="E2" s="32"/>
    </row>
    <row r="3" spans="1:4" s="9" customFormat="1" ht="15.75" customHeight="1">
      <c r="A3" s="14"/>
      <c r="B3" s="14"/>
      <c r="C3" s="14"/>
      <c r="D3" s="48" t="s">
        <v>83</v>
      </c>
    </row>
    <row r="4" s="9" customFormat="1" ht="15.75" customHeight="1">
      <c r="D4" s="48" t="s">
        <v>43</v>
      </c>
    </row>
    <row r="5" spans="1:4" s="25" customFormat="1" ht="15.75" customHeight="1">
      <c r="A5" s="84" t="s">
        <v>64</v>
      </c>
      <c r="B5" s="84" t="s">
        <v>41</v>
      </c>
      <c r="C5" s="84" t="s">
        <v>42</v>
      </c>
      <c r="D5" s="84" t="s">
        <v>16</v>
      </c>
    </row>
    <row r="6" spans="1:4" s="25" customFormat="1" ht="15.75" customHeight="1">
      <c r="A6" s="84"/>
      <c r="B6" s="84"/>
      <c r="C6" s="84"/>
      <c r="D6" s="84"/>
    </row>
    <row r="7" spans="1:4" ht="14.25">
      <c r="A7" s="67" t="s">
        <v>209</v>
      </c>
      <c r="B7" s="2">
        <f>SUM(B8:B16)</f>
        <v>33138</v>
      </c>
      <c r="C7" s="2">
        <v>21519</v>
      </c>
      <c r="D7" s="2"/>
    </row>
    <row r="8" spans="1:4" ht="14.25">
      <c r="A8" s="66" t="s">
        <v>210</v>
      </c>
      <c r="B8" s="2">
        <v>14744</v>
      </c>
      <c r="C8" s="2">
        <v>3332</v>
      </c>
      <c r="D8" s="2"/>
    </row>
    <row r="9" spans="1:4" ht="14.25">
      <c r="A9" s="66" t="s">
        <v>211</v>
      </c>
      <c r="B9" s="2">
        <v>11347</v>
      </c>
      <c r="C9" s="2">
        <v>12690</v>
      </c>
      <c r="D9" s="2"/>
    </row>
    <row r="10" spans="1:4" ht="14.25">
      <c r="A10" s="66" t="s">
        <v>212</v>
      </c>
      <c r="B10" s="2">
        <v>254</v>
      </c>
      <c r="C10" s="2">
        <v>415</v>
      </c>
      <c r="D10" s="2"/>
    </row>
    <row r="11" spans="1:4" ht="14.25">
      <c r="A11" s="66" t="s">
        <v>213</v>
      </c>
      <c r="B11" s="2"/>
      <c r="C11" s="2"/>
      <c r="D11" s="2"/>
    </row>
    <row r="12" spans="1:4" ht="14.25">
      <c r="A12" s="66" t="s">
        <v>214</v>
      </c>
      <c r="B12" s="2"/>
      <c r="C12" s="2"/>
      <c r="D12" s="2"/>
    </row>
    <row r="13" spans="1:4" ht="14.25">
      <c r="A13" s="66" t="s">
        <v>215</v>
      </c>
      <c r="B13" s="2">
        <v>5470</v>
      </c>
      <c r="C13" s="2">
        <v>1669</v>
      </c>
      <c r="D13" s="2"/>
    </row>
    <row r="14" spans="1:4" ht="14.25">
      <c r="A14" s="66" t="s">
        <v>216</v>
      </c>
      <c r="B14" s="2">
        <v>351</v>
      </c>
      <c r="C14" s="2">
        <v>2713</v>
      </c>
      <c r="D14" s="2"/>
    </row>
    <row r="15" spans="1:4" ht="14.25">
      <c r="A15" s="66" t="s">
        <v>217</v>
      </c>
      <c r="B15" s="2"/>
      <c r="C15" s="2"/>
      <c r="D15" s="2"/>
    </row>
    <row r="16" spans="1:4" ht="14.25">
      <c r="A16" s="66" t="s">
        <v>218</v>
      </c>
      <c r="B16" s="2">
        <v>972</v>
      </c>
      <c r="C16" s="2">
        <v>700</v>
      </c>
      <c r="D16" s="2"/>
    </row>
    <row r="17" spans="1:4" ht="14.25">
      <c r="A17" s="68" t="s">
        <v>219</v>
      </c>
      <c r="B17" s="2">
        <f>SUM(B18:B39)</f>
        <v>24432</v>
      </c>
      <c r="C17" s="2">
        <v>49734</v>
      </c>
      <c r="D17" s="2"/>
    </row>
    <row r="18" spans="1:4" ht="14.25">
      <c r="A18" s="66" t="s">
        <v>220</v>
      </c>
      <c r="B18" s="2">
        <v>2529</v>
      </c>
      <c r="C18" s="2">
        <v>6958</v>
      </c>
      <c r="D18" s="2"/>
    </row>
    <row r="19" spans="1:4" ht="14.25">
      <c r="A19" s="66" t="s">
        <v>221</v>
      </c>
      <c r="B19" s="2">
        <v>149</v>
      </c>
      <c r="C19" s="2">
        <v>82</v>
      </c>
      <c r="D19" s="2"/>
    </row>
    <row r="20" spans="1:4" ht="14.25">
      <c r="A20" s="66" t="s">
        <v>222</v>
      </c>
      <c r="B20" s="2"/>
      <c r="C20" s="2"/>
      <c r="D20" s="2"/>
    </row>
    <row r="21" spans="1:4" ht="14.25">
      <c r="A21" s="66" t="s">
        <v>223</v>
      </c>
      <c r="B21" s="2"/>
      <c r="C21" s="2"/>
      <c r="D21" s="2"/>
    </row>
    <row r="22" spans="1:4" ht="14.25">
      <c r="A22" s="66" t="s">
        <v>224</v>
      </c>
      <c r="B22" s="2">
        <v>60</v>
      </c>
      <c r="C22" s="2">
        <v>80</v>
      </c>
      <c r="D22" s="2"/>
    </row>
    <row r="23" spans="1:4" ht="14.25">
      <c r="A23" s="66" t="s">
        <v>225</v>
      </c>
      <c r="B23" s="2">
        <v>205</v>
      </c>
      <c r="C23" s="2">
        <v>220</v>
      </c>
      <c r="D23" s="2"/>
    </row>
    <row r="24" spans="1:4" ht="14.25">
      <c r="A24" s="66" t="s">
        <v>226</v>
      </c>
      <c r="B24" s="2">
        <v>92</v>
      </c>
      <c r="C24" s="2">
        <v>95</v>
      </c>
      <c r="D24" s="2"/>
    </row>
    <row r="25" spans="1:4" ht="14.25">
      <c r="A25" s="66" t="s">
        <v>227</v>
      </c>
      <c r="B25" s="2"/>
      <c r="C25" s="2"/>
      <c r="D25" s="2"/>
    </row>
    <row r="26" spans="1:4" ht="14.25">
      <c r="A26" s="66" t="s">
        <v>228</v>
      </c>
      <c r="B26" s="2">
        <v>6</v>
      </c>
      <c r="C26" s="2">
        <v>6</v>
      </c>
      <c r="D26" s="2"/>
    </row>
    <row r="27" spans="1:4" ht="14.25">
      <c r="A27" s="66" t="s">
        <v>229</v>
      </c>
      <c r="B27" s="2">
        <v>12</v>
      </c>
      <c r="C27" s="2"/>
      <c r="D27" s="2"/>
    </row>
    <row r="28" spans="1:4" ht="14.25">
      <c r="A28" s="66" t="s">
        <v>230</v>
      </c>
      <c r="B28" s="2">
        <v>92</v>
      </c>
      <c r="C28" s="2">
        <v>98</v>
      </c>
      <c r="D28" s="2"/>
    </row>
    <row r="29" spans="1:4" ht="14.25">
      <c r="A29" s="66" t="s">
        <v>231</v>
      </c>
      <c r="B29" s="2"/>
      <c r="C29" s="2"/>
      <c r="D29" s="2"/>
    </row>
    <row r="30" spans="1:4" ht="14.25">
      <c r="A30" s="66" t="s">
        <v>232</v>
      </c>
      <c r="B30" s="2">
        <v>48</v>
      </c>
      <c r="C30" s="2">
        <v>45</v>
      </c>
      <c r="D30" s="2"/>
    </row>
    <row r="31" spans="1:4" ht="14.25">
      <c r="A31" s="66" t="s">
        <v>233</v>
      </c>
      <c r="B31" s="2">
        <v>37</v>
      </c>
      <c r="C31" s="2">
        <v>30</v>
      </c>
      <c r="D31" s="2"/>
    </row>
    <row r="32" spans="1:4" ht="14.25">
      <c r="A32" s="66" t="s">
        <v>234</v>
      </c>
      <c r="B32" s="2">
        <v>49</v>
      </c>
      <c r="C32" s="2">
        <v>39</v>
      </c>
      <c r="D32" s="2"/>
    </row>
    <row r="33" spans="1:4" ht="14.25">
      <c r="A33" s="66" t="s">
        <v>235</v>
      </c>
      <c r="B33" s="2"/>
      <c r="C33" s="2"/>
      <c r="D33" s="2"/>
    </row>
    <row r="34" spans="1:4" ht="14.25">
      <c r="A34" s="66" t="s">
        <v>236</v>
      </c>
      <c r="B34" s="2">
        <v>7473</v>
      </c>
      <c r="C34" s="2">
        <v>9460</v>
      </c>
      <c r="D34" s="2"/>
    </row>
    <row r="35" spans="1:4" ht="14.25">
      <c r="A35" s="66" t="s">
        <v>237</v>
      </c>
      <c r="B35" s="2">
        <v>11</v>
      </c>
      <c r="C35" s="2">
        <v>15</v>
      </c>
      <c r="D35" s="2"/>
    </row>
    <row r="36" spans="1:4" ht="14.25">
      <c r="A36" s="66" t="s">
        <v>238</v>
      </c>
      <c r="B36" s="2">
        <v>607</v>
      </c>
      <c r="C36" s="2">
        <v>600</v>
      </c>
      <c r="D36" s="2"/>
    </row>
    <row r="37" spans="1:4" ht="14.25">
      <c r="A37" s="66" t="s">
        <v>239</v>
      </c>
      <c r="B37" s="2">
        <v>8</v>
      </c>
      <c r="C37" s="2">
        <v>39</v>
      </c>
      <c r="D37" s="2"/>
    </row>
    <row r="38" spans="1:4" ht="14.25">
      <c r="A38" s="66" t="s">
        <v>258</v>
      </c>
      <c r="B38" s="2">
        <v>119</v>
      </c>
      <c r="C38" s="2">
        <v>120</v>
      </c>
      <c r="D38" s="2"/>
    </row>
    <row r="39" spans="1:4" ht="14.25">
      <c r="A39" s="66" t="s">
        <v>240</v>
      </c>
      <c r="B39" s="2">
        <v>12935</v>
      </c>
      <c r="C39" s="2">
        <v>31847</v>
      </c>
      <c r="D39" s="2"/>
    </row>
    <row r="40" spans="1:4" ht="14.25">
      <c r="A40" s="68" t="s">
        <v>241</v>
      </c>
      <c r="B40" s="2">
        <f>SUM(B41:B49)</f>
        <v>6953</v>
      </c>
      <c r="C40" s="2">
        <v>7611</v>
      </c>
      <c r="D40" s="2"/>
    </row>
    <row r="41" spans="1:4" ht="14.25">
      <c r="A41" s="66" t="s">
        <v>242</v>
      </c>
      <c r="B41" s="2"/>
      <c r="C41" s="2"/>
      <c r="D41" s="2"/>
    </row>
    <row r="42" spans="1:4" ht="14.25">
      <c r="A42" s="66" t="s">
        <v>243</v>
      </c>
      <c r="B42" s="2"/>
      <c r="C42" s="2"/>
      <c r="D42" s="2"/>
    </row>
    <row r="43" spans="1:4" ht="14.25">
      <c r="A43" s="66" t="s">
        <v>244</v>
      </c>
      <c r="B43" s="2"/>
      <c r="C43" s="2"/>
      <c r="D43" s="2"/>
    </row>
    <row r="44" spans="1:4" ht="14.25">
      <c r="A44" s="66" t="s">
        <v>245</v>
      </c>
      <c r="B44" s="2"/>
      <c r="C44" s="2"/>
      <c r="D44" s="2"/>
    </row>
    <row r="45" spans="1:4" ht="14.25">
      <c r="A45" s="66" t="s">
        <v>246</v>
      </c>
      <c r="B45" s="2">
        <v>16</v>
      </c>
      <c r="C45" s="2">
        <v>17</v>
      </c>
      <c r="D45" s="2"/>
    </row>
    <row r="46" spans="1:4" ht="14.25">
      <c r="A46" s="66" t="s">
        <v>247</v>
      </c>
      <c r="B46" s="2">
        <v>127</v>
      </c>
      <c r="C46" s="2">
        <v>127</v>
      </c>
      <c r="D46" s="2"/>
    </row>
    <row r="47" spans="1:4" ht="14.25">
      <c r="A47" s="66" t="s">
        <v>248</v>
      </c>
      <c r="B47" s="2">
        <v>373</v>
      </c>
      <c r="C47" s="2">
        <v>1147</v>
      </c>
      <c r="D47" s="2"/>
    </row>
    <row r="48" spans="1:4" ht="14.25">
      <c r="A48" s="66" t="s">
        <v>249</v>
      </c>
      <c r="B48" s="2">
        <v>122</v>
      </c>
      <c r="C48" s="2">
        <v>316</v>
      </c>
      <c r="D48" s="2"/>
    </row>
    <row r="49" spans="1:4" ht="14.25">
      <c r="A49" s="66" t="s">
        <v>250</v>
      </c>
      <c r="B49" s="2">
        <v>6315</v>
      </c>
      <c r="C49" s="2">
        <v>6004</v>
      </c>
      <c r="D49" s="2"/>
    </row>
    <row r="50" spans="1:4" ht="14.25">
      <c r="A50" s="69" t="s">
        <v>251</v>
      </c>
      <c r="B50" s="2">
        <f>SUM(B51:B56)</f>
        <v>13033</v>
      </c>
      <c r="C50" s="2">
        <v>7919</v>
      </c>
      <c r="D50" s="2"/>
    </row>
    <row r="51" spans="1:4" ht="14.25">
      <c r="A51" s="66" t="s">
        <v>252</v>
      </c>
      <c r="B51" s="2">
        <v>305</v>
      </c>
      <c r="C51" s="2"/>
      <c r="D51" s="2"/>
    </row>
    <row r="52" spans="1:4" ht="14.25">
      <c r="A52" s="66" t="s">
        <v>253</v>
      </c>
      <c r="B52" s="2"/>
      <c r="C52" s="2"/>
      <c r="D52" s="2"/>
    </row>
    <row r="53" spans="1:4" ht="14.25">
      <c r="A53" s="66" t="s">
        <v>254</v>
      </c>
      <c r="B53" s="2"/>
      <c r="C53" s="2"/>
      <c r="D53" s="2"/>
    </row>
    <row r="54" spans="1:4" ht="14.25">
      <c r="A54" s="66" t="s">
        <v>255</v>
      </c>
      <c r="B54" s="2"/>
      <c r="C54" s="2"/>
      <c r="D54" s="2"/>
    </row>
    <row r="55" spans="1:4" ht="14.25">
      <c r="A55" s="66" t="s">
        <v>256</v>
      </c>
      <c r="B55" s="2"/>
      <c r="C55" s="2"/>
      <c r="D55" s="2"/>
    </row>
    <row r="56" spans="1:4" ht="14.25">
      <c r="A56" s="66" t="s">
        <v>257</v>
      </c>
      <c r="B56" s="2">
        <v>12728</v>
      </c>
      <c r="C56" s="2">
        <v>7919</v>
      </c>
      <c r="D56" s="2"/>
    </row>
    <row r="57" spans="1:4" ht="14.25">
      <c r="A57" s="2"/>
      <c r="B57" s="2"/>
      <c r="C57" s="2"/>
      <c r="D57" s="2"/>
    </row>
    <row r="58" spans="1:4" ht="14.25">
      <c r="A58" s="70" t="s">
        <v>259</v>
      </c>
      <c r="B58" s="2">
        <f>B7+B17+B40+B50</f>
        <v>77556</v>
      </c>
      <c r="C58" s="2">
        <f>C7+C17+C40+C50</f>
        <v>86783</v>
      </c>
      <c r="D58" s="2"/>
    </row>
  </sheetData>
  <sheetProtection/>
  <mergeCells count="5">
    <mergeCell ref="A2:D2"/>
    <mergeCell ref="A5:A6"/>
    <mergeCell ref="B5:B6"/>
    <mergeCell ref="C5:C6"/>
    <mergeCell ref="D5:D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7">
      <selection activeCell="A3" sqref="A3"/>
    </sheetView>
  </sheetViews>
  <sheetFormatPr defaultColWidth="9.00390625" defaultRowHeight="14.25"/>
  <cols>
    <col min="1" max="1" width="37.00390625" style="0" customWidth="1"/>
    <col min="2" max="2" width="13.875" style="0" bestFit="1" customWidth="1"/>
    <col min="3" max="3" width="13.375" style="0" customWidth="1"/>
    <col min="4" max="5" width="14.125" style="0" customWidth="1"/>
    <col min="6" max="6" width="13.875" style="0" customWidth="1"/>
  </cols>
  <sheetData>
    <row r="1" ht="21" customHeight="1"/>
    <row r="2" spans="1:5" ht="22.5">
      <c r="A2" s="83" t="s">
        <v>262</v>
      </c>
      <c r="B2" s="83"/>
      <c r="C2" s="83"/>
      <c r="D2" s="83"/>
      <c r="E2" s="83"/>
    </row>
    <row r="3" spans="1:5" s="9" customFormat="1" ht="15.75" customHeight="1">
      <c r="A3" s="14"/>
      <c r="B3" s="14"/>
      <c r="C3" s="14"/>
      <c r="D3" s="14"/>
      <c r="E3" s="5" t="s">
        <v>84</v>
      </c>
    </row>
    <row r="4" spans="1:5" s="9" customFormat="1" ht="15.75" customHeight="1">
      <c r="A4" s="10"/>
      <c r="B4" s="10"/>
      <c r="C4" s="10"/>
      <c r="D4" s="10"/>
      <c r="E4" s="5" t="s">
        <v>59</v>
      </c>
    </row>
    <row r="5" spans="1:5" s="25" customFormat="1" ht="15.75" customHeight="1">
      <c r="A5" s="84" t="s">
        <v>57</v>
      </c>
      <c r="B5" s="84" t="s">
        <v>53</v>
      </c>
      <c r="C5" s="84" t="s">
        <v>54</v>
      </c>
      <c r="D5" s="84" t="s">
        <v>29</v>
      </c>
      <c r="E5" s="84" t="s">
        <v>55</v>
      </c>
    </row>
    <row r="6" spans="1:5" s="25" customFormat="1" ht="15.75" customHeight="1">
      <c r="A6" s="84"/>
      <c r="B6" s="84"/>
      <c r="C6" s="84"/>
      <c r="D6" s="84"/>
      <c r="E6" s="84"/>
    </row>
    <row r="7" spans="1:5" s="9" customFormat="1" ht="15.75" customHeight="1">
      <c r="A7" s="6" t="s">
        <v>24</v>
      </c>
      <c r="B7" s="75">
        <v>110000</v>
      </c>
      <c r="C7" s="75">
        <v>180000</v>
      </c>
      <c r="D7" s="75">
        <v>180000</v>
      </c>
      <c r="E7" s="74">
        <v>100</v>
      </c>
    </row>
    <row r="8" spans="1:5" s="9" customFormat="1" ht="15.75" customHeight="1">
      <c r="A8" s="27" t="s">
        <v>25</v>
      </c>
      <c r="B8" s="75">
        <v>110000</v>
      </c>
      <c r="C8" s="75">
        <v>180000</v>
      </c>
      <c r="D8" s="75">
        <v>180000</v>
      </c>
      <c r="E8" s="74">
        <v>100</v>
      </c>
    </row>
    <row r="9" spans="1:5" s="9" customFormat="1" ht="15.75" customHeight="1">
      <c r="A9" s="27"/>
      <c r="B9" s="21"/>
      <c r="C9" s="21"/>
      <c r="D9" s="21"/>
      <c r="E9" s="21"/>
    </row>
    <row r="10" spans="1:5" s="9" customFormat="1" ht="15.75" customHeight="1">
      <c r="A10" s="6"/>
      <c r="B10" s="21"/>
      <c r="C10" s="21"/>
      <c r="D10" s="21"/>
      <c r="E10" s="21"/>
    </row>
    <row r="11" spans="1:5" s="9" customFormat="1" ht="15.75" customHeight="1">
      <c r="A11" s="3" t="s">
        <v>58</v>
      </c>
      <c r="B11" s="21"/>
      <c r="C11" s="21"/>
      <c r="D11" s="21"/>
      <c r="E11" s="21"/>
    </row>
    <row r="12" spans="1:5" s="9" customFormat="1" ht="15.75" customHeight="1">
      <c r="A12" s="3" t="s">
        <v>23</v>
      </c>
      <c r="B12" s="21"/>
      <c r="C12" s="21"/>
      <c r="D12" s="21"/>
      <c r="E12" s="21"/>
    </row>
    <row r="13" spans="1:5" s="9" customFormat="1" ht="15.75" customHeight="1">
      <c r="A13" s="11"/>
      <c r="B13" s="21"/>
      <c r="C13" s="21"/>
      <c r="D13" s="21"/>
      <c r="E13" s="21"/>
    </row>
    <row r="14" spans="1:5" s="9" customFormat="1" ht="15.75" customHeight="1">
      <c r="A14" s="22"/>
      <c r="B14" s="21"/>
      <c r="C14" s="21"/>
      <c r="D14" s="21"/>
      <c r="E14" s="21"/>
    </row>
    <row r="15" spans="1:5" s="9" customFormat="1" ht="15.75" customHeight="1">
      <c r="A15" s="11"/>
      <c r="B15" s="21"/>
      <c r="C15" s="21"/>
      <c r="D15" s="21"/>
      <c r="E15" s="21"/>
    </row>
    <row r="16" spans="1:5" s="9" customFormat="1" ht="15.75" customHeight="1">
      <c r="A16" s="22"/>
      <c r="B16" s="21"/>
      <c r="C16" s="21"/>
      <c r="D16" s="21"/>
      <c r="E16" s="21"/>
    </row>
    <row r="17" spans="1:5" s="9" customFormat="1" ht="15.75" customHeight="1">
      <c r="A17" s="22"/>
      <c r="B17" s="21"/>
      <c r="C17" s="21"/>
      <c r="D17" s="23"/>
      <c r="E17" s="21"/>
    </row>
    <row r="18" spans="1:5" s="9" customFormat="1" ht="15.75" customHeight="1">
      <c r="A18" s="22"/>
      <c r="B18" s="21"/>
      <c r="C18" s="21"/>
      <c r="D18" s="23"/>
      <c r="E18" s="21"/>
    </row>
    <row r="19" spans="1:5" s="9" customFormat="1" ht="15.75" customHeight="1">
      <c r="A19" s="22"/>
      <c r="B19" s="21"/>
      <c r="C19" s="21"/>
      <c r="D19" s="23"/>
      <c r="E19" s="21"/>
    </row>
    <row r="20" spans="1:5" s="9" customFormat="1" ht="15.75" customHeight="1">
      <c r="A20" s="6"/>
      <c r="B20" s="23"/>
      <c r="C20" s="23"/>
      <c r="D20" s="23"/>
      <c r="E20" s="21"/>
    </row>
    <row r="21" spans="1:5" s="9" customFormat="1" ht="15.75" customHeight="1">
      <c r="A21" s="6"/>
      <c r="B21" s="23"/>
      <c r="C21" s="23"/>
      <c r="D21" s="23"/>
      <c r="E21" s="23"/>
    </row>
    <row r="22" spans="1:5" s="9" customFormat="1" ht="15.75" customHeight="1">
      <c r="A22" s="6"/>
      <c r="B22" s="23"/>
      <c r="C22" s="23"/>
      <c r="D22" s="23"/>
      <c r="E22" s="23"/>
    </row>
    <row r="23" spans="1:5" s="9" customFormat="1" ht="15.75" customHeight="1">
      <c r="A23" s="11"/>
      <c r="B23" s="23"/>
      <c r="C23" s="23"/>
      <c r="D23" s="23"/>
      <c r="E23" s="23"/>
    </row>
    <row r="24" spans="1:5" s="9" customFormat="1" ht="15.75" customHeight="1">
      <c r="A24" s="11"/>
      <c r="B24" s="23"/>
      <c r="C24" s="23"/>
      <c r="D24" s="23"/>
      <c r="E24" s="23"/>
    </row>
    <row r="25" spans="1:5" s="9" customFormat="1" ht="15.75" customHeight="1">
      <c r="A25" s="11"/>
      <c r="B25" s="23"/>
      <c r="C25" s="23"/>
      <c r="D25" s="23"/>
      <c r="E25" s="23"/>
    </row>
    <row r="26" spans="1:5" s="9" customFormat="1" ht="15.75" customHeight="1">
      <c r="A26" s="7" t="s">
        <v>15</v>
      </c>
      <c r="B26" s="75">
        <v>110000</v>
      </c>
      <c r="C26" s="75">
        <v>180000</v>
      </c>
      <c r="D26" s="75">
        <v>180000</v>
      </c>
      <c r="E26" s="74">
        <v>100</v>
      </c>
    </row>
    <row r="27" ht="14.25">
      <c r="E27" s="8"/>
    </row>
    <row r="28" ht="14.25">
      <c r="D28" s="8"/>
    </row>
    <row r="29" ht="14.25">
      <c r="D29" s="8"/>
    </row>
    <row r="30" ht="14.25">
      <c r="C30" s="8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4.25390625" style="0" customWidth="1"/>
    <col min="2" max="2" width="12.625" style="0" customWidth="1"/>
    <col min="3" max="3" width="15.00390625" style="0" bestFit="1" customWidth="1"/>
    <col min="4" max="4" width="13.875" style="0" bestFit="1" customWidth="1"/>
    <col min="5" max="5" width="14.125" style="0" customWidth="1"/>
    <col min="6" max="6" width="13.875" style="0" customWidth="1"/>
  </cols>
  <sheetData>
    <row r="1" ht="21" customHeight="1"/>
    <row r="2" spans="1:5" ht="22.5">
      <c r="A2" s="83" t="s">
        <v>263</v>
      </c>
      <c r="B2" s="83"/>
      <c r="C2" s="83"/>
      <c r="D2" s="83"/>
      <c r="E2" s="83"/>
    </row>
    <row r="3" spans="1:5" s="9" customFormat="1" ht="15.75" customHeight="1">
      <c r="A3" s="14"/>
      <c r="B3" s="14"/>
      <c r="C3" s="14"/>
      <c r="D3" s="14"/>
      <c r="E3" s="5" t="s">
        <v>85</v>
      </c>
    </row>
    <row r="4" s="9" customFormat="1" ht="15.75" customHeight="1">
      <c r="E4" s="5" t="s">
        <v>71</v>
      </c>
    </row>
    <row r="5" spans="1:5" s="25" customFormat="1" ht="15.75" customHeight="1">
      <c r="A5" s="85" t="s">
        <v>72</v>
      </c>
      <c r="B5" s="85" t="s">
        <v>73</v>
      </c>
      <c r="C5" s="85" t="s">
        <v>74</v>
      </c>
      <c r="D5" s="85" t="s">
        <v>75</v>
      </c>
      <c r="E5" s="85" t="s">
        <v>76</v>
      </c>
    </row>
    <row r="6" spans="1:5" s="25" customFormat="1" ht="15.75" customHeight="1">
      <c r="A6" s="86"/>
      <c r="B6" s="86"/>
      <c r="C6" s="86"/>
      <c r="D6" s="86"/>
      <c r="E6" s="86"/>
    </row>
    <row r="7" spans="1:5" s="9" customFormat="1" ht="15.75" customHeight="1">
      <c r="A7" s="3" t="s">
        <v>77</v>
      </c>
      <c r="B7" s="71">
        <v>110000</v>
      </c>
      <c r="C7" s="71">
        <v>180000</v>
      </c>
      <c r="D7" s="71">
        <v>180000</v>
      </c>
      <c r="E7" s="52">
        <v>100</v>
      </c>
    </row>
    <row r="8" spans="1:5" s="9" customFormat="1" ht="15.75" customHeight="1">
      <c r="A8" s="3" t="s">
        <v>78</v>
      </c>
      <c r="B8" s="71">
        <v>110000</v>
      </c>
      <c r="C8" s="71">
        <v>180000</v>
      </c>
      <c r="D8" s="71">
        <v>180000</v>
      </c>
      <c r="E8" s="52">
        <v>100</v>
      </c>
    </row>
    <row r="9" spans="1:5" s="9" customFormat="1" ht="15.75" customHeight="1">
      <c r="A9" s="33" t="s">
        <v>79</v>
      </c>
      <c r="B9" s="71">
        <v>110000</v>
      </c>
      <c r="C9" s="71">
        <v>180000</v>
      </c>
      <c r="D9" s="71">
        <v>180000</v>
      </c>
      <c r="E9" s="52">
        <v>100</v>
      </c>
    </row>
    <row r="10" spans="1:5" s="9" customFormat="1" ht="15.75" customHeight="1">
      <c r="A10" s="33"/>
      <c r="B10" s="26"/>
      <c r="C10" s="26"/>
      <c r="D10" s="26"/>
      <c r="E10" s="26"/>
    </row>
    <row r="11" spans="1:5" s="9" customFormat="1" ht="15.75" customHeight="1">
      <c r="A11" s="33"/>
      <c r="B11" s="26"/>
      <c r="C11" s="26"/>
      <c r="D11" s="26"/>
      <c r="E11" s="26"/>
    </row>
    <row r="12" spans="1:5" s="9" customFormat="1" ht="15.75" customHeight="1">
      <c r="A12" s="6" t="s">
        <v>80</v>
      </c>
      <c r="B12" s="28"/>
      <c r="C12" s="28"/>
      <c r="D12" s="28"/>
      <c r="E12" s="26"/>
    </row>
    <row r="13" spans="1:5" s="9" customFormat="1" ht="15.75" customHeight="1">
      <c r="A13" s="6"/>
      <c r="B13" s="28"/>
      <c r="C13" s="28"/>
      <c r="D13" s="28"/>
      <c r="E13" s="26"/>
    </row>
    <row r="14" spans="1:5" s="9" customFormat="1" ht="15.75" customHeight="1">
      <c r="A14" s="6"/>
      <c r="B14" s="28"/>
      <c r="C14" s="28"/>
      <c r="D14" s="28"/>
      <c r="E14" s="26"/>
    </row>
    <row r="15" spans="1:5" s="9" customFormat="1" ht="15.75" customHeight="1">
      <c r="A15" s="6"/>
      <c r="B15" s="28"/>
      <c r="C15" s="28"/>
      <c r="D15" s="28"/>
      <c r="E15" s="26"/>
    </row>
    <row r="16" spans="1:5" s="9" customFormat="1" ht="15.75" customHeight="1">
      <c r="A16" s="6"/>
      <c r="B16" s="28"/>
      <c r="C16" s="28"/>
      <c r="D16" s="28"/>
      <c r="E16" s="26"/>
    </row>
    <row r="17" spans="1:5" s="9" customFormat="1" ht="15.75" customHeight="1">
      <c r="A17" s="6"/>
      <c r="B17" s="28"/>
      <c r="C17" s="28"/>
      <c r="D17" s="28"/>
      <c r="E17" s="26"/>
    </row>
    <row r="18" spans="1:5" s="9" customFormat="1" ht="15.75" customHeight="1">
      <c r="A18" s="6"/>
      <c r="B18" s="28"/>
      <c r="C18" s="28"/>
      <c r="D18" s="28"/>
      <c r="E18" s="26"/>
    </row>
    <row r="19" spans="1:5" s="9" customFormat="1" ht="15.75" customHeight="1">
      <c r="A19" s="6"/>
      <c r="B19" s="28"/>
      <c r="C19" s="28"/>
      <c r="D19" s="28"/>
      <c r="E19" s="26"/>
    </row>
    <row r="20" spans="1:5" s="9" customFormat="1" ht="15.75" customHeight="1">
      <c r="A20" s="6"/>
      <c r="B20" s="28"/>
      <c r="C20" s="28"/>
      <c r="D20" s="28"/>
      <c r="E20" s="26"/>
    </row>
    <row r="21" spans="1:5" s="9" customFormat="1" ht="15.75" customHeight="1">
      <c r="A21" s="6"/>
      <c r="B21" s="28"/>
      <c r="C21" s="28"/>
      <c r="D21" s="28"/>
      <c r="E21" s="26"/>
    </row>
    <row r="22" spans="1:5" s="9" customFormat="1" ht="15.75" customHeight="1">
      <c r="A22" s="6"/>
      <c r="B22" s="28"/>
      <c r="C22" s="28"/>
      <c r="D22" s="24"/>
      <c r="E22" s="26"/>
    </row>
    <row r="23" spans="1:5" s="9" customFormat="1" ht="15.75" customHeight="1">
      <c r="A23" s="6"/>
      <c r="B23" s="28"/>
      <c r="C23" s="28"/>
      <c r="D23" s="28"/>
      <c r="E23" s="26"/>
    </row>
    <row r="24" spans="1:5" s="9" customFormat="1" ht="15.75" customHeight="1">
      <c r="A24" s="15"/>
      <c r="B24" s="28"/>
      <c r="C24" s="28"/>
      <c r="D24" s="28"/>
      <c r="E24" s="28"/>
    </row>
    <row r="25" spans="1:5" s="9" customFormat="1" ht="15.75" customHeight="1">
      <c r="A25" s="7" t="s">
        <v>81</v>
      </c>
      <c r="B25" s="71">
        <v>110000</v>
      </c>
      <c r="C25" s="71">
        <v>180000</v>
      </c>
      <c r="D25" s="71">
        <v>180000</v>
      </c>
      <c r="E25" s="52">
        <v>100</v>
      </c>
    </row>
    <row r="26" ht="14.25">
      <c r="E26" s="8"/>
    </row>
    <row r="27" ht="14.25">
      <c r="D27" s="8"/>
    </row>
    <row r="28" ht="14.25">
      <c r="D28" s="8"/>
    </row>
    <row r="29" ht="14.25">
      <c r="C29" s="8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7">
      <selection activeCell="A3" sqref="A3"/>
    </sheetView>
  </sheetViews>
  <sheetFormatPr defaultColWidth="9.00390625" defaultRowHeight="14.25"/>
  <cols>
    <col min="1" max="1" width="36.00390625" style="0" customWidth="1"/>
    <col min="2" max="2" width="15.50390625" style="0" customWidth="1"/>
    <col min="3" max="4" width="17.125" style="0" customWidth="1"/>
    <col min="5" max="5" width="13.875" style="0" customWidth="1"/>
  </cols>
  <sheetData>
    <row r="1" ht="21" customHeight="1"/>
    <row r="2" spans="1:4" ht="22.5">
      <c r="A2" s="83" t="s">
        <v>264</v>
      </c>
      <c r="B2" s="83"/>
      <c r="C2" s="83"/>
      <c r="D2" s="83"/>
    </row>
    <row r="3" spans="1:4" s="9" customFormat="1" ht="15.75" customHeight="1">
      <c r="A3" s="14"/>
      <c r="B3" s="14"/>
      <c r="C3" s="14"/>
      <c r="D3" s="5" t="s">
        <v>86</v>
      </c>
    </row>
    <row r="4" s="9" customFormat="1" ht="15.75" customHeight="1">
      <c r="D4" s="5" t="s">
        <v>59</v>
      </c>
    </row>
    <row r="5" spans="1:4" s="25" customFormat="1" ht="15.75" customHeight="1">
      <c r="A5" s="84" t="s">
        <v>57</v>
      </c>
      <c r="B5" s="84" t="s">
        <v>22</v>
      </c>
      <c r="C5" s="84" t="s">
        <v>28</v>
      </c>
      <c r="D5" s="84" t="s">
        <v>17</v>
      </c>
    </row>
    <row r="6" spans="1:4" s="25" customFormat="1" ht="15.75" customHeight="1">
      <c r="A6" s="84"/>
      <c r="B6" s="84"/>
      <c r="C6" s="84"/>
      <c r="D6" s="84"/>
    </row>
    <row r="7" spans="1:4" s="9" customFormat="1" ht="15.75" customHeight="1">
      <c r="A7" s="6" t="s">
        <v>24</v>
      </c>
      <c r="B7" s="71">
        <v>180000</v>
      </c>
      <c r="C7" s="71">
        <v>100000</v>
      </c>
      <c r="D7" s="52">
        <v>56</v>
      </c>
    </row>
    <row r="8" spans="1:4" s="9" customFormat="1" ht="15.75" customHeight="1">
      <c r="A8" s="27" t="s">
        <v>25</v>
      </c>
      <c r="B8" s="71">
        <v>180000</v>
      </c>
      <c r="C8" s="71">
        <v>100000</v>
      </c>
      <c r="D8" s="52">
        <v>56</v>
      </c>
    </row>
    <row r="9" spans="1:4" s="9" customFormat="1" ht="15.75" customHeight="1">
      <c r="A9" s="27"/>
      <c r="B9" s="71"/>
      <c r="C9" s="71"/>
      <c r="D9" s="52"/>
    </row>
    <row r="10" spans="1:4" s="9" customFormat="1" ht="15.75" customHeight="1">
      <c r="A10" s="6"/>
      <c r="B10" s="71"/>
      <c r="C10" s="71"/>
      <c r="D10" s="52"/>
    </row>
    <row r="11" spans="1:4" s="9" customFormat="1" ht="15.75" customHeight="1">
      <c r="A11" s="3" t="s">
        <v>58</v>
      </c>
      <c r="B11" s="71"/>
      <c r="C11" s="71"/>
      <c r="D11" s="52"/>
    </row>
    <row r="12" spans="1:4" s="9" customFormat="1" ht="15.75" customHeight="1">
      <c r="A12" s="3" t="s">
        <v>23</v>
      </c>
      <c r="B12" s="71"/>
      <c r="C12" s="71"/>
      <c r="D12" s="52"/>
    </row>
    <row r="13" spans="1:4" s="9" customFormat="1" ht="15.75" customHeight="1">
      <c r="A13" s="6"/>
      <c r="B13" s="72"/>
      <c r="C13" s="72"/>
      <c r="D13" s="52"/>
    </row>
    <row r="14" spans="1:4" s="9" customFormat="1" ht="15.75" customHeight="1">
      <c r="A14" s="29"/>
      <c r="B14" s="72"/>
      <c r="C14" s="72"/>
      <c r="D14" s="52"/>
    </row>
    <row r="15" spans="1:4" s="9" customFormat="1" ht="15.75" customHeight="1">
      <c r="A15" s="6"/>
      <c r="B15" s="73"/>
      <c r="C15" s="73"/>
      <c r="D15" s="54"/>
    </row>
    <row r="16" spans="1:4" s="9" customFormat="1" ht="15.75" customHeight="1">
      <c r="A16" s="6"/>
      <c r="B16" s="73"/>
      <c r="C16" s="73"/>
      <c r="D16" s="54"/>
    </row>
    <row r="17" spans="1:4" s="9" customFormat="1" ht="15.75" customHeight="1">
      <c r="A17" s="15"/>
      <c r="B17" s="73"/>
      <c r="C17" s="73"/>
      <c r="D17" s="54"/>
    </row>
    <row r="18" spans="1:4" s="9" customFormat="1" ht="15.75" customHeight="1">
      <c r="A18" s="15"/>
      <c r="B18" s="73"/>
      <c r="C18" s="73"/>
      <c r="D18" s="54"/>
    </row>
    <row r="19" spans="1:4" s="9" customFormat="1" ht="15.75" customHeight="1">
      <c r="A19" s="15"/>
      <c r="B19" s="73"/>
      <c r="C19" s="73"/>
      <c r="D19" s="54"/>
    </row>
    <row r="20" spans="1:4" s="9" customFormat="1" ht="15.75" customHeight="1">
      <c r="A20" s="15"/>
      <c r="B20" s="73"/>
      <c r="C20" s="73"/>
      <c r="D20" s="54"/>
    </row>
    <row r="21" spans="1:4" s="9" customFormat="1" ht="15.75" customHeight="1">
      <c r="A21" s="15"/>
      <c r="B21" s="73"/>
      <c r="C21" s="73"/>
      <c r="D21" s="54"/>
    </row>
    <row r="22" spans="1:4" s="9" customFormat="1" ht="15.75" customHeight="1">
      <c r="A22" s="7" t="s">
        <v>15</v>
      </c>
      <c r="B22" s="71">
        <v>180000</v>
      </c>
      <c r="C22" s="71">
        <v>100000</v>
      </c>
      <c r="D22" s="52">
        <v>56</v>
      </c>
    </row>
    <row r="23" ht="14.25">
      <c r="D23" s="8"/>
    </row>
    <row r="26" ht="14.25">
      <c r="C26" s="8"/>
    </row>
  </sheetData>
  <sheetProtection/>
  <mergeCells count="5">
    <mergeCell ref="A2:D2"/>
    <mergeCell ref="A5:A6"/>
    <mergeCell ref="B5:B6"/>
    <mergeCell ref="D5:D6"/>
    <mergeCell ref="C5:C6"/>
  </mergeCells>
  <printOptions/>
  <pageMargins left="0.23" right="0.17" top="0.3" bottom="0.33" header="0.27" footer="0.3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</dc:creator>
  <cp:keywords/>
  <dc:description/>
  <cp:lastModifiedBy>微软用户</cp:lastModifiedBy>
  <cp:lastPrinted>2016-06-22T07:06:11Z</cp:lastPrinted>
  <dcterms:created xsi:type="dcterms:W3CDTF">2007-11-06T04:13:49Z</dcterms:created>
  <dcterms:modified xsi:type="dcterms:W3CDTF">2017-10-30T06:37:53Z</dcterms:modified>
  <cp:category/>
  <cp:version/>
  <cp:contentType/>
  <cp:contentStatus/>
</cp:coreProperties>
</file>