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8010" firstSheet="7" activeTab="7"/>
  </bookViews>
  <sheets>
    <sheet name="封面" sheetId="1" r:id="rId1"/>
    <sheet name="部门主要职能" sheetId="2" r:id="rId2"/>
    <sheet name="部门机构设置" sheetId="3" r:id="rId3"/>
    <sheet name="部门编制说明" sheetId="4" r:id="rId4"/>
    <sheet name="部门收支总表" sheetId="5" r:id="rId5"/>
    <sheet name="部门收入总表" sheetId="6" r:id="rId6"/>
    <sheet name="部门支出总表" sheetId="7" r:id="rId7"/>
    <sheet name="部门财政拨款收支总表" sheetId="8" r:id="rId8"/>
    <sheet name="部门一般公共预算拨款表" sheetId="9" r:id="rId9"/>
    <sheet name="部门政府性基金拨款表" sheetId="10" r:id="rId10"/>
    <sheet name="部门一般公共预算拨款基本支出明细表" sheetId="11" r:id="rId11"/>
    <sheet name="部门三公经费和机关运行经费" sheetId="12" r:id="rId12"/>
    <sheet name="相关情况说明" sheetId="13" r:id="rId13"/>
    <sheet name="绩效目标1" sheetId="14" r:id="rId14"/>
  </sheets>
  <definedNames>
    <definedName name="_xlnm.Print_Titles" localSheetId="8">'部门一般公共预算拨款表'!$3:$5</definedName>
  </definedNames>
  <calcPr fullCalcOnLoad="1"/>
</workbook>
</file>

<file path=xl/comments14.xml><?xml version="1.0" encoding="utf-8"?>
<comments xmlns="http://schemas.openxmlformats.org/spreadsheetml/2006/main">
  <authors>
    <author/>
  </authors>
  <commentList>
    <comment ref="B10" authorId="0">
      <text>
        <r>
          <rPr>
            <sz val="10"/>
            <rFont val="Arial"/>
            <family val="2"/>
          </rPr>
          <t>[pe_target.prj_general](限2000字以内)</t>
        </r>
      </text>
    </comment>
    <comment ref="B11" authorId="0">
      <text>
        <r>
          <rPr>
            <sz val="10"/>
            <rFont val="Arial"/>
            <family val="2"/>
          </rPr>
          <t>[pe_target.problem_solving](限2000字以内)</t>
        </r>
      </text>
    </comment>
    <comment ref="B12" authorId="0">
      <text>
        <r>
          <rPr>
            <sz val="10"/>
            <rFont val="Arial"/>
            <family val="2"/>
          </rPr>
          <t>[pe_target.how_support](限2000字以内)</t>
        </r>
      </text>
    </comment>
    <comment ref="B14" authorId="0">
      <text>
        <r>
          <rPr>
            <sz val="10"/>
            <rFont val="Arial"/>
            <family val="2"/>
          </rPr>
          <t>[pe_target.systems_measures](限2000字以内)</t>
        </r>
      </text>
    </comment>
    <comment ref="B20" authorId="0">
      <text>
        <r>
          <rPr>
            <sz val="10"/>
            <rFont val="Arial"/>
            <family val="2"/>
          </rPr>
          <t>[pe_target.implementation_plan](限2000字以内)</t>
        </r>
      </text>
    </comment>
    <comment ref="B21" authorId="0">
      <text>
        <r>
          <rPr>
            <sz val="10"/>
            <rFont val="Arial"/>
            <family val="2"/>
          </rPr>
          <t>[pe_target.all_target](限2000字以内)</t>
        </r>
      </text>
    </comment>
    <comment ref="B22" authorId="0">
      <text>
        <r>
          <rPr>
            <sz val="10"/>
            <rFont val="Arial"/>
            <family val="2"/>
          </rPr>
          <t>[pe_target.year_target](限2000字以内)</t>
        </r>
      </text>
    </comment>
  </commentList>
</comments>
</file>

<file path=xl/sharedStrings.xml><?xml version="1.0" encoding="utf-8"?>
<sst xmlns="http://schemas.openxmlformats.org/spreadsheetml/2006/main" count="546" uniqueCount="252">
  <si>
    <t>宝山区安全生产监督管理局2017年度部门预算</t>
  </si>
  <si>
    <t>目录</t>
  </si>
  <si>
    <t>主要职能
机构设置
预算编制说明
2017年部门财务收支预算总表
2017年部门收入预算总表
2017年部门支出预算总表
2017年部门财政拨款收支预算总表
2017年部门一般公共预算支出功能分类预算表
2017年部门政府性基金预算支出功能分类预算表
2017年部门一般公共预算基本支出经济分类预算表
2017年部门“三公”经费和机关运行经费预算情况表
相关情况说明</t>
  </si>
  <si>
    <t>宝山区安全生产监督管理局主要职能</t>
  </si>
  <si>
    <r>
      <t xml:space="preserve">宝山区安全生产监督管理局是宝山区人民政府组成部分。
主要职能包括：                                                                                                          1.贯彻执行有关安全生产监督管理的方针、政策和法律、法规、规章；研究拟订本区安全生产规划，并组织实施。
2.承担本区安全生产综合监督管理责任，依法行使综合监督管理职权，指导、协调、监督本区有关部门和各街镇、园区安全生产工作，监督考核并通报安全生产控制指标执行情况。
3.依法制定安全生产年度监督检查计划，并按照年度监督检查计划进行监督检查；按照相应职责依法开展安全生产行政执法工作，对生产经营单位执行有关安全生产的法律、法规和国家标准或者行业标准的情况进行监督检查；建立安全生产违法行为信息库，并依法向社会公告。
4.受区政府委托，依法组织或参与本区发生的生产安全一般事故调查处理，并依法上报。统计分析本区发生生产安全事故情况，分析和预测本区安全生产形势，发布本区安全生产信息。
5.负责本区生产安全事故应急预案的协调管理工作，组织协调本区生产安全事故应急救援工作。
6.宣传有关安全生产的法律、法规和安全生产知识；对本区安全培训工作实施监督管理；组织、指导和监督本区域内除中央企业、市属生产经营单位以外的其他生产经营单位的主要负责人、安全生产管理人员的安全培训工作；依法对生产经营单位安全培训情况及持证上岗情况进行监督检查。
7.负责本区危险化学品安全监督管理综合工作。
8.负责本区作业场所职业卫生监督检查工作，组织查处职业危害事故和违法违规行为；对劳动防护用品使用情况和特种劳动防护用品安全标志进行监督检查，依法查处违法行为。
9.依照有关法律、法规的规定，承担本区安全生产行政许可及监督管理职责。
10.承担有关安全生产行政复议和行政诉讼应诉工作。
11.承担区安全生产委员会办公室日常工作。
12.承办区政府交办的其他事项。
</t>
    </r>
    <r>
      <rPr>
        <sz val="14"/>
        <rFont val="宋体"/>
        <family val="0"/>
      </rPr>
      <t xml:space="preserve">
</t>
    </r>
  </si>
  <si>
    <t>宝山区安全生产监督管理局机构设置</t>
  </si>
  <si>
    <r>
      <t xml:space="preserve">   宝山区安全生产监督管理局预算是包括安监局本部以及下属1家预算单位的综合收支计划。
   本部门中，行政单位1家，事业单位1家，具体包括：
   1. 宝山区安全生产监督管理局本部
   2. 宝山区安全生产监察大队 （宝山区职业安全健康监察大队） 
</t>
    </r>
    <r>
      <rPr>
        <sz val="14"/>
        <rFont val="宋体"/>
        <family val="0"/>
      </rPr>
      <t xml:space="preserve">
</t>
    </r>
  </si>
  <si>
    <t>宝山区安全生产监督管理局2017年部门预算编制说明</t>
  </si>
  <si>
    <t xml:space="preserve">    2017年，宝山区安全生产监督管理局预算支出总额为1,367.64万元，其中：财政拨款支出预算1,367.64万元。财政拨款支出预算中，一般公共预算拨款支出预算1,367.64万元，政府性基金拨款支出预算0万元，比2016年预算增加226.65万元，主要原因是人员经费、公用经费、第三方监管等专项经费增加。财政拨款支出主要内容如下：</t>
  </si>
  <si>
    <t xml:space="preserve">    1. “资源勘探信息等支出”科目1,116.98万元，主要用于人员经费、公用经费等基本支出和安全生产监管等项目支出。</t>
  </si>
  <si>
    <t xml:space="preserve">    2. “社会保障和就业支出”科目107.51万元，主要用于离退休经费、机关事业单位退休人员活动经费等支出。</t>
  </si>
  <si>
    <t xml:space="preserve">    3. “医疗卫生与计划生育支出”科目46.16万元，主要用于缴纳在职人员医疗保险等支出。</t>
  </si>
  <si>
    <t xml:space="preserve">    4. “住房保障支出”科目96.99万元，主要用于缴纳在职人员住房公积金支出。</t>
  </si>
  <si>
    <t>2017年部门财务收支预算总表</t>
  </si>
  <si>
    <t>编制部门：宝山区安全生产监督管理局</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</si>
  <si>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</si>
  <si>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</si>
  <si>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</si>
  <si>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</si>
  <si>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</si>
  <si>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</si>
  <si>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一、一般公共服务支出</t>
  </si>
  <si>
    <r>
      <t>1</t>
    </r>
    <r>
      <rPr>
        <sz val="12"/>
        <rFont val="宋体"/>
        <family val="0"/>
      </rPr>
      <t>. 一般</t>
    </r>
    <r>
      <rPr>
        <sz val="12"/>
        <rFont val="宋体"/>
        <family val="0"/>
      </rPr>
      <t>公共预算收入</t>
    </r>
  </si>
  <si>
    <t>二、国防支出</t>
  </si>
  <si>
    <r>
      <t>2</t>
    </r>
    <r>
      <rPr>
        <sz val="12"/>
        <rFont val="宋体"/>
        <family val="0"/>
      </rPr>
      <t xml:space="preserve">. </t>
    </r>
    <r>
      <rPr>
        <sz val="12"/>
        <rFont val="宋体"/>
        <family val="0"/>
      </rPr>
      <t>政府性基金收入</t>
    </r>
  </si>
  <si>
    <t>三、公共安全支出</t>
  </si>
  <si>
    <t>二、财政专户管理资金收入</t>
  </si>
  <si>
    <t>四、教育支出</t>
  </si>
  <si>
    <t>三、其他收入</t>
  </si>
  <si>
    <t>五、科学技术支出</t>
  </si>
  <si>
    <t>四、结余结转收入</t>
  </si>
  <si>
    <t>六、文化体育与传媒支出</t>
  </si>
  <si>
    <t>1. 一般公共预算结余结转</t>
  </si>
  <si>
    <t>七、社会保障和就业支出</t>
  </si>
  <si>
    <r>
      <t xml:space="preserve">2. </t>
    </r>
    <r>
      <rPr>
        <sz val="12"/>
        <rFont val="宋体"/>
        <family val="0"/>
      </rPr>
      <t>政府性基金结余结转</t>
    </r>
  </si>
  <si>
    <t>八、医疗卫生与计划生育支出</t>
  </si>
  <si>
    <t>3. 非财政拨款结余结转</t>
  </si>
  <si>
    <t>九、节能环保支出</t>
  </si>
  <si>
    <t>十、城乡社区支出</t>
  </si>
  <si>
    <t>十一、农林水支出</t>
  </si>
  <si>
    <r>
      <t>收入</t>
    </r>
    <r>
      <rPr>
        <sz val="12"/>
        <rFont val="宋体"/>
        <family val="0"/>
      </rPr>
      <t>总</t>
    </r>
    <r>
      <rPr>
        <sz val="12"/>
        <rFont val="宋体"/>
        <family val="0"/>
      </rPr>
      <t>计</t>
    </r>
  </si>
  <si>
    <t>十二、交通运输支出</t>
  </si>
  <si>
    <t>十三、资源勘探信息等支出</t>
  </si>
  <si>
    <t>十四、商业服务业等支出</t>
  </si>
  <si>
    <t>十五、国土海洋气象等支出</t>
  </si>
  <si>
    <t>十六、住房保障支出</t>
  </si>
  <si>
    <t>十七、粮油物资储备支出</t>
  </si>
  <si>
    <t>十八、其他支出</t>
  </si>
  <si>
    <t xml:space="preserve">            收入总计</t>
  </si>
  <si>
    <t>2017年部门收入预算总表</t>
  </si>
  <si>
    <t>收入预算</t>
  </si>
  <si>
    <t>功能分类科目编码</t>
  </si>
  <si>
    <t>功能分类科目名称</t>
  </si>
  <si>
    <t>合计</t>
  </si>
  <si>
    <t>一般公共预算收入</t>
  </si>
  <si>
    <t>政府性基金收入</t>
  </si>
  <si>
    <t>财政专户管理资金收入</t>
  </si>
  <si>
    <t>其他收入</t>
  </si>
  <si>
    <t>一般公共预算结余结转</t>
  </si>
  <si>
    <t>政府性基金结余结转</t>
  </si>
  <si>
    <t>非财政拨款结余结转</t>
  </si>
  <si>
    <t>类</t>
  </si>
  <si>
    <t>款</t>
  </si>
  <si>
    <t>项</t>
  </si>
  <si>
    <t>社会保障和就业</t>
  </si>
  <si>
    <t>05</t>
  </si>
  <si>
    <t>行政事业单位离退休</t>
  </si>
  <si>
    <t>01</t>
  </si>
  <si>
    <t>归口管理的行政单位离退休</t>
  </si>
  <si>
    <t>02</t>
  </si>
  <si>
    <t>事业单位离退休</t>
  </si>
  <si>
    <t>机关事业单位基本养老保险缴费支出</t>
  </si>
  <si>
    <t>06</t>
  </si>
  <si>
    <t>机关事业单位职业年金缴费支出</t>
  </si>
  <si>
    <t>医疗卫生与计划生育支出</t>
  </si>
  <si>
    <t>11</t>
  </si>
  <si>
    <t>行政事业单位医疗</t>
  </si>
  <si>
    <t>行政单位医疗</t>
  </si>
  <si>
    <t>事业单位医疗</t>
  </si>
  <si>
    <t>03</t>
  </si>
  <si>
    <t>公务员医疗补助</t>
  </si>
  <si>
    <t>资源勘探信息等支出</t>
  </si>
  <si>
    <t>安全生产监管</t>
  </si>
  <si>
    <t>行政运行</t>
  </si>
  <si>
    <t>一般行政管理事务</t>
  </si>
  <si>
    <t>其他安全生产监管支出</t>
  </si>
  <si>
    <t>住房保障支出</t>
  </si>
  <si>
    <t>住房改革支出</t>
  </si>
  <si>
    <t>住房公积金</t>
  </si>
  <si>
    <t>购房补贴</t>
  </si>
  <si>
    <t>2017年部门支出预算总表</t>
  </si>
  <si>
    <t>支出预算</t>
  </si>
  <si>
    <t>基本支出</t>
  </si>
  <si>
    <t>项目支出</t>
  </si>
  <si>
    <t>2017年部门财政拨款收支预算总表</t>
  </si>
  <si>
    <t>财政拨款收入</t>
  </si>
  <si>
    <t>财政拨款支出</t>
  </si>
  <si>
    <t>一般公共预算</t>
  </si>
  <si>
    <t>政府性基金预算</t>
  </si>
  <si>
    <t>一、一般公共预算资金</t>
  </si>
  <si>
    <t>二、政府性基金</t>
  </si>
  <si>
    <t/>
  </si>
  <si>
    <r>
      <t>支出</t>
    </r>
    <r>
      <rPr>
        <sz val="12"/>
        <rFont val="宋体"/>
        <family val="0"/>
      </rPr>
      <t>总</t>
    </r>
    <r>
      <rPr>
        <sz val="12"/>
        <rFont val="宋体"/>
        <family val="0"/>
      </rPr>
      <t>计</t>
    </r>
  </si>
  <si>
    <t>2017年部门一般公共预算支出功能分类预算表</t>
  </si>
  <si>
    <t>一般公共预算支出</t>
  </si>
  <si>
    <t>208</t>
  </si>
  <si>
    <t>210</t>
  </si>
  <si>
    <t>215</t>
  </si>
  <si>
    <t>99</t>
  </si>
  <si>
    <t>221</t>
  </si>
  <si>
    <t>2017年部门政府性基金预算支出功能分类预算表</t>
  </si>
  <si>
    <t>政府性基金预算支出</t>
  </si>
  <si>
    <t>2017年部门一般公共预算基本支出经济分类预算表</t>
  </si>
  <si>
    <t>一般公共预算基本支出</t>
  </si>
  <si>
    <t>经济分类科目编码</t>
  </si>
  <si>
    <t>经济分类科目名称</t>
  </si>
  <si>
    <t>人员经费</t>
  </si>
  <si>
    <t>公用经费</t>
  </si>
  <si>
    <t>301</t>
  </si>
  <si>
    <t>工资福利支出</t>
  </si>
  <si>
    <t>基本工资</t>
  </si>
  <si>
    <t>津贴补贴</t>
  </si>
  <si>
    <t>奖金</t>
  </si>
  <si>
    <t>04</t>
  </si>
  <si>
    <t>其他社会保障缴费</t>
  </si>
  <si>
    <t>07</t>
  </si>
  <si>
    <t>绩效工资</t>
  </si>
  <si>
    <t>08</t>
  </si>
  <si>
    <t>机关事业单位基本养老保险缴费</t>
  </si>
  <si>
    <t>09</t>
  </si>
  <si>
    <t>职业年金缴费</t>
  </si>
  <si>
    <t>其他工资福利支出</t>
  </si>
  <si>
    <t>302</t>
  </si>
  <si>
    <t>商品和服务支出</t>
  </si>
  <si>
    <t>办公费</t>
  </si>
  <si>
    <t>印刷费</t>
  </si>
  <si>
    <t>手续费</t>
  </si>
  <si>
    <t>水费</t>
  </si>
  <si>
    <t>电费</t>
  </si>
  <si>
    <t>邮电费</t>
  </si>
  <si>
    <t>物业管理费</t>
  </si>
  <si>
    <t>差旅费</t>
  </si>
  <si>
    <t>13</t>
  </si>
  <si>
    <t>维修(护)费</t>
  </si>
  <si>
    <t>15</t>
  </si>
  <si>
    <t>会议费</t>
  </si>
  <si>
    <t>16</t>
  </si>
  <si>
    <t>培训费</t>
  </si>
  <si>
    <t>17</t>
  </si>
  <si>
    <t>公务接待费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</si>
  <si>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</si>
  <si>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</si>
  <si>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</si>
  <si>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</si>
  <si>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</si>
  <si>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</si>
  <si>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</si>
  <si>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</si>
  <si>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</si>
  <si>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</si>
  <si>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</si>
  <si>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</si>
  <si>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</si>
  <si>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</si>
  <si>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</si>
  <si>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退休费</t>
  </si>
  <si>
    <t>其他对个人和家庭的补助支出</t>
  </si>
  <si>
    <t>310</t>
  </si>
  <si>
    <t>其他资本性支出</t>
  </si>
  <si>
    <t>办公设备购置</t>
  </si>
  <si>
    <t>2017年宝山区安全生产监督管理局“三公”经费和机关运行经费预算情况表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</si>
  <si>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</si>
  <si>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</si>
  <si>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</si>
  <si>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</si>
  <si>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</si>
  <si>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</si>
  <si>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</si>
  <si>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</si>
  <si>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</si>
  <si>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r>
      <t xml:space="preserve">   </t>
    </r>
    <r>
      <rPr>
        <b/>
        <sz val="12"/>
        <color indexed="60"/>
        <rFont val="宋体"/>
        <family val="0"/>
      </rPr>
      <t xml:space="preserve"> 一、“三公”经费预算</t>
    </r>
    <r>
      <rPr>
        <sz val="12"/>
        <color indexed="60"/>
        <rFont val="宋体"/>
        <family val="0"/>
      </rPr>
      <t xml:space="preserve">
    宝山区安监局2017年“三公”经费财政拨款预算为14.26万元，包括安监局本部以及下属1家与区级财政有经费领拨关系的预算单位，使用区级财政拨款预算安排的因公出国（境）费、公务接待费、公务用车购置及运行费，与2016年预算持平 其中：
    因公出国（境）费预算由区外事办统一公开。
    公务接待费预算0.3万元，主要安排用于有关安全生产工作专项检查以及各类接待交流等执行公务或开展业务所需的工作餐等支出。比2016年预算增加0万元。
    公务用车购置及运行费预算13.96万元，主要安排编制内公务车辆的生产安全事故调查处理、安全生产执法检查、突发安全生产事故的应急处理及日常工作开展等所需公务用车燃料费、维修费、过路过桥费、保险费等支出。比2016年预算增加0万元。
   </t>
    </r>
  </si>
  <si>
    <r>
      <t xml:space="preserve">    </t>
    </r>
    <r>
      <rPr>
        <b/>
        <sz val="12"/>
        <color indexed="60"/>
        <rFont val="宋体"/>
        <family val="0"/>
      </rPr>
      <t>二、机关运行经费预算</t>
    </r>
    <r>
      <rPr>
        <sz val="12"/>
        <color indexed="60"/>
        <rFont val="宋体"/>
        <family val="0"/>
      </rPr>
      <t xml:space="preserve">
    机关运行经费是指行政单位和参照公务员法管--理的事业单位使用一般公共预算财政拨款安排的基本支出中的日常公用经费支出，宝山区安监局2017年度机关运行经费财政拨款预算93.66万元,比2016年预算增加 2.35万元。
   </t>
    </r>
  </si>
  <si>
    <r>
      <t xml:space="preserve">    </t>
    </r>
    <r>
      <rPr>
        <b/>
        <sz val="12"/>
        <color indexed="60"/>
        <rFont val="宋体"/>
        <family val="0"/>
      </rPr>
      <t>三、政府采购情况</t>
    </r>
    <r>
      <rPr>
        <sz val="12"/>
        <color indexed="60"/>
        <rFont val="宋体"/>
        <family val="0"/>
      </rPr>
      <t xml:space="preserve">
    2017年度本部门政府采购预算321.60万元，其中：政府采购货物预算4.60万元、政府采购工程预算0万元、政府采购服务预算317万元
    2017年度本部门面向中小企业预留政府采购项目预算金额321.6万元。</t>
    </r>
  </si>
  <si>
    <r>
      <t xml:space="preserve">    </t>
    </r>
    <r>
      <rPr>
        <b/>
        <sz val="12"/>
        <color indexed="60"/>
        <rFont val="宋体"/>
        <family val="0"/>
      </rPr>
      <t>四、预算绩效情况</t>
    </r>
    <r>
      <rPr>
        <sz val="12"/>
        <color indexed="60"/>
        <rFont val="宋体"/>
        <family val="0"/>
      </rPr>
      <t xml:space="preserve">
    2017年度，本部门实行绩效目标管理的项目19个，涉及预算金额383.34万元。
   </t>
    </r>
  </si>
  <si>
    <r>
      <t xml:space="preserve">    </t>
    </r>
    <r>
      <rPr>
        <b/>
        <sz val="12"/>
        <color indexed="60"/>
        <rFont val="宋体"/>
        <family val="0"/>
      </rPr>
      <t>五、国有资产占有使用情况</t>
    </r>
    <r>
      <rPr>
        <sz val="12"/>
        <color indexed="60"/>
        <rFont val="宋体"/>
        <family val="0"/>
      </rPr>
      <t xml:space="preserve">
    截至2016年12月31日，宝山区安监局共有车辆10辆，其中：一般公务用车0辆、一般执法执勤用车10辆、特种专业技术用车0辆、其他用车0辆。单位价值200万元以上大型设备0台（套）。
    2017年宝山区安监局未安排购置车辆及单位价值200万元以上大型设备。</t>
    </r>
  </si>
  <si>
    <t>宝山区财政支出项目绩效目标申报表</t>
  </si>
  <si>
    <t>(2017年 )</t>
  </si>
  <si>
    <t>申报单位名称：（盖章）上海市宝山区安全生产监督管理局</t>
  </si>
  <si>
    <t>项目名称</t>
  </si>
  <si>
    <t>第三方监管（危险化学品）</t>
  </si>
  <si>
    <t>项目类型</t>
  </si>
  <si>
    <t>市委市政府已确定的新增项目□    结转项目□    其他一次性项目□</t>
  </si>
  <si>
    <r>
      <t>经常性专项业务费</t>
    </r>
    <r>
      <rPr>
        <sz val="11"/>
        <color indexed="8"/>
        <rFont val="Arial"/>
        <family val="2"/>
      </rPr>
      <t>√</t>
    </r>
    <r>
      <rPr>
        <sz val="11"/>
        <color indexed="8"/>
        <rFont val="宋体"/>
        <family val="0"/>
      </rPr>
      <t xml:space="preserve">   其他经常性项目□</t>
    </r>
  </si>
  <si>
    <t>资金用途</t>
  </si>
  <si>
    <t xml:space="preserve">基本建设工程类□    信息化建设类□    政策补贴类□                      政府购买服务□    资产购置类□    其他事业专业类□ </t>
  </si>
  <si>
    <t>项目负责人</t>
  </si>
  <si>
    <t>赵建华</t>
  </si>
  <si>
    <t>联系人</t>
  </si>
  <si>
    <t>李俊</t>
  </si>
  <si>
    <t>联系电话</t>
  </si>
  <si>
    <t>开始时间</t>
  </si>
  <si>
    <t>结束时间</t>
  </si>
  <si>
    <t>项目概况</t>
  </si>
  <si>
    <t xml:space="preserve">通过邀标的形式购买第三方服务，对区内专业性较强的危险化学品、冷库等企业，提供法律法规、技术标准、安全管理等专业服务。本次采购的技术服务项目主要目的是借助具有专业化工类安全技术和知识的相关机构，对区内重点监管的危险化学品企业进行技术指导，从而提升设施本质安全和人员安全意识和应急响应能力。内容主要包括危险化学品企业安全协查（分基础检查及现场检查）、安全教育培训（全员培训及考试）及全区范围的危险化学品企业应急处理，现场化救演习共三个部分，该三部分内容作为整个安全监管工作来说是相互联系的，整体性强，需要具有相当技术水平和力量的第三方进行。     
</t>
  </si>
  <si>
    <t>立项依据</t>
  </si>
  <si>
    <t xml:space="preserve">"《中华人民共和国安全生产法》
《危险化学品安全管理条例》
《中共上海宝山区委员会上海市宝山区人民政府关于进一步加强安全生产工作的若干意见》（宝委(2014)23号）第28条"     
</t>
  </si>
  <si>
    <t>项目设立的必要性</t>
  </si>
  <si>
    <t xml:space="preserve">宝山区属老牌工业区，现存较多危险化学品企业，包括生产、经营、使用等，整体安全水平与发达地区同行业有差距，且良莠不齐。政府监管方面以法律政策为主，在专业性上有所欠缺。需要具有相当技术水平和力量的第三方运用其所具有的专业优势逐步提升重点领域安全生产专业化管理水平     
</t>
  </si>
  <si>
    <t>保证项目实施的制度、措施</t>
  </si>
  <si>
    <t xml:space="preserve">制定第三方服务工作总方案，针对不同性质企业分类制定服务内容，约定相关协议。     
</t>
  </si>
  <si>
    <t>项目总预算（元）</t>
  </si>
  <si>
    <t>项目当年预算（元）</t>
  </si>
  <si>
    <t>同名项目上年预算额（元）</t>
  </si>
  <si>
    <t>同名项目上年预算执行数（元）</t>
  </si>
  <si>
    <t>子项目名称</t>
  </si>
  <si>
    <t>预算金额（元）</t>
  </si>
  <si>
    <t>项目当年投入资金构成</t>
  </si>
  <si>
    <t>项目实施计划</t>
  </si>
  <si>
    <t xml:space="preserve">挑选60家危险化学品企业，完成制度建设，培训及考核，应急预案编制及演练     
</t>
  </si>
  <si>
    <t>项目总目标</t>
  </si>
  <si>
    <t xml:space="preserve">借助具有专业化工类安全技术和知识的相关机构，对区内重点监管的危险化学品企业进行技术指导，提升设施本质安全和人员安全意识和应急响应能力。     
</t>
  </si>
  <si>
    <t>年度绩效目标</t>
  </si>
  <si>
    <t xml:space="preserve">为我区危化品企业安全制度建设提供技术指导，设施设备提升本质安全，负责人及从业人员提高安全意识，加强应急处置能力。
</t>
  </si>
  <si>
    <t>分解目标</t>
  </si>
  <si>
    <t>分解目标内容</t>
  </si>
  <si>
    <t>绩效指标</t>
  </si>
  <si>
    <t>指标目标值</t>
  </si>
  <si>
    <t>投入和管理目标</t>
  </si>
  <si>
    <t>财务制度健全性</t>
  </si>
  <si>
    <t>健全</t>
  </si>
  <si>
    <t>资金使用合规性</t>
  </si>
  <si>
    <t>合规</t>
  </si>
  <si>
    <t>采购过程规范性</t>
  </si>
  <si>
    <t>规范</t>
  </si>
  <si>
    <t>采购信息公开度</t>
  </si>
  <si>
    <t xml:space="preserve">                 公开</t>
  </si>
  <si>
    <t>产出目标</t>
  </si>
  <si>
    <t>60家危化企业的安全责任体系和安全制度的建设与完善</t>
  </si>
  <si>
    <t>安监局验收合格率</t>
  </si>
  <si>
    <t xml:space="preserve">      按规定时间完成</t>
  </si>
  <si>
    <t>效果目标</t>
  </si>
  <si>
    <t xml:space="preserve">      应急演练合格率</t>
  </si>
  <si>
    <t>培训考核合格率</t>
  </si>
  <si>
    <t>影响力目标</t>
  </si>
  <si>
    <t xml:space="preserve">      立项依据的充分性</t>
  </si>
  <si>
    <t xml:space="preserve">                 充分</t>
  </si>
  <si>
    <t>项目立项的规范性</t>
  </si>
  <si>
    <t xml:space="preserve">       人员到位率</t>
  </si>
  <si>
    <t>备注</t>
  </si>
  <si>
    <t>填报单位负责人（签名）： 仲军      填报人：   邹伟华         填报日期：2017.1.25</t>
  </si>
  <si>
    <t>注：本部门无政府性基金预算支出</t>
  </si>
  <si>
    <t>编制部门：宝山区安全生产监督管理局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</si>
</sst>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39">
    <font>
      <sz val="12"/>
      <name val="宋体"/>
      <family val="0"/>
    </font>
    <font>
      <sz val="11"/>
      <color indexed="8"/>
      <name val="宋体"/>
      <family val="0"/>
    </font>
    <font>
      <b/>
      <sz val="20"/>
      <color indexed="8"/>
      <name val="宋体"/>
      <family val="0"/>
    </font>
    <font>
      <sz val="11"/>
      <name val="宋体"/>
      <family val="0"/>
    </font>
    <font>
      <sz val="12"/>
      <name val="楷体_GB2312"/>
      <family val="3"/>
    </font>
    <font>
      <sz val="12"/>
      <color indexed="60"/>
      <name val="宋体"/>
      <family val="0"/>
    </font>
    <font>
      <b/>
      <sz val="18"/>
      <color indexed="60"/>
      <name val="宋体"/>
      <family val="0"/>
    </font>
    <font>
      <sz val="18"/>
      <name val="宋体"/>
      <family val="0"/>
    </font>
    <font>
      <sz val="14"/>
      <color indexed="60"/>
      <name val="宋体"/>
      <family val="0"/>
    </font>
    <font>
      <sz val="14"/>
      <name val="宋体"/>
      <family val="0"/>
    </font>
    <font>
      <sz val="14"/>
      <name val="黑体"/>
      <family val="3"/>
    </font>
    <font>
      <sz val="10"/>
      <name val="宋体"/>
      <family val="0"/>
    </font>
    <font>
      <b/>
      <sz val="24"/>
      <name val="宋体"/>
      <family val="0"/>
    </font>
    <font>
      <b/>
      <sz val="16"/>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1"/>
      <color indexed="8"/>
      <name val="Arial"/>
      <family val="2"/>
    </font>
    <font>
      <b/>
      <sz val="12"/>
      <color indexed="60"/>
      <name val="宋体"/>
      <family val="0"/>
    </font>
    <font>
      <sz val="10"/>
      <name val="Arial"/>
      <family val="2"/>
    </font>
    <font>
      <sz val="9"/>
      <name val="宋体"/>
      <family val="0"/>
    </font>
    <font>
      <sz val="11"/>
      <color theme="1"/>
      <name val="Calibri"/>
      <family val="0"/>
    </font>
    <font>
      <sz val="12"/>
      <color rgb="FF993300"/>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style="thin">
        <color rgb="FF000000"/>
      </bottom>
    </border>
    <border>
      <left>
        <color indexed="8"/>
      </left>
      <right>
        <color indexed="8"/>
      </right>
      <top style="thin">
        <color indexed="8"/>
      </top>
      <bottom style="thin">
        <color rgb="FF000000"/>
      </bottom>
    </border>
    <border>
      <left>
        <color indexed="8"/>
      </left>
      <right style="thin">
        <color indexed="8"/>
      </right>
      <top style="thin">
        <color indexed="8"/>
      </top>
      <bottom style="thin">
        <color rgb="FF000000"/>
      </bottom>
    </border>
    <border>
      <left style="thin">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 fillId="2" borderId="0" applyNumberFormat="0" applyBorder="0" applyAlignment="0" applyProtection="0"/>
    <xf numFmtId="0" fontId="30" fillId="0" borderId="0" applyNumberFormat="0" applyFill="0" applyBorder="0" applyAlignment="0" applyProtection="0"/>
    <xf numFmtId="0" fontId="16" fillId="0" borderId="1" applyNumberFormat="0" applyFill="0" applyAlignment="0" applyProtection="0"/>
    <xf numFmtId="0" fontId="18"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9" fillId="10" borderId="0" applyNumberFormat="0" applyBorder="0" applyAlignment="0" applyProtection="0"/>
    <xf numFmtId="0" fontId="21" fillId="0" borderId="0" applyNumberFormat="0" applyFill="0" applyBorder="0" applyAlignment="0" applyProtection="0"/>
    <xf numFmtId="0" fontId="20" fillId="6" borderId="0" applyNumberFormat="0" applyBorder="0" applyAlignment="0" applyProtection="0"/>
    <xf numFmtId="0" fontId="22" fillId="0" borderId="4" applyNumberFormat="0" applyFill="0" applyAlignment="0" applyProtection="0"/>
    <xf numFmtId="0" fontId="1" fillId="6" borderId="0" applyNumberFormat="0" applyBorder="0" applyAlignment="0" applyProtection="0"/>
    <xf numFmtId="0" fontId="1" fillId="11" borderId="0" applyNumberFormat="0" applyBorder="0" applyAlignment="0" applyProtection="0"/>
    <xf numFmtId="0" fontId="23" fillId="12" borderId="5" applyNumberFormat="0" applyAlignment="0" applyProtection="0"/>
    <xf numFmtId="0" fontId="29" fillId="13" borderId="6" applyNumberFormat="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0" fontId="1" fillId="4" borderId="0" applyNumberFormat="0" applyBorder="0" applyAlignment="0" applyProtection="0"/>
    <xf numFmtId="0" fontId="1"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8" borderId="0" applyNumberFormat="0" applyBorder="0" applyAlignment="0" applyProtection="0"/>
    <xf numFmtId="0" fontId="31" fillId="18" borderId="0" applyNumberFormat="0" applyBorder="0" applyAlignment="0" applyProtection="0"/>
    <xf numFmtId="0" fontId="28" fillId="12" borderId="8" applyNumberFormat="0" applyAlignment="0" applyProtection="0"/>
    <xf numFmtId="0" fontId="27" fillId="5" borderId="5" applyNumberFormat="0" applyAlignment="0" applyProtection="0"/>
    <xf numFmtId="0" fontId="26" fillId="0" borderId="0" applyNumberFormat="0" applyFill="0" applyBorder="0" applyAlignment="0" applyProtection="0"/>
    <xf numFmtId="0" fontId="0" fillId="3" borderId="9" applyNumberFormat="0" applyFont="0" applyAlignment="0" applyProtection="0"/>
  </cellStyleXfs>
  <cellXfs count="165">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1" fillId="0" borderId="10" xfId="0" applyFont="1" applyBorder="1" applyAlignment="1">
      <alignment horizontal="left" vertical="center"/>
    </xf>
    <xf numFmtId="0" fontId="1" fillId="0" borderId="10" xfId="0" applyFont="1" applyBorder="1" applyAlignment="1">
      <alignment vertical="center"/>
    </xf>
    <xf numFmtId="176" fontId="1" fillId="0" borderId="10" xfId="0" applyNumberFormat="1" applyFont="1" applyBorder="1" applyAlignment="1">
      <alignment vertical="center" wrapText="1"/>
    </xf>
    <xf numFmtId="176" fontId="1" fillId="0" borderId="11" xfId="0" applyNumberFormat="1" applyFont="1" applyBorder="1" applyAlignment="1">
      <alignment vertical="center" wrapText="1"/>
    </xf>
    <xf numFmtId="0" fontId="1" fillId="0" borderId="10"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37"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center" vertical="center"/>
    </xf>
    <xf numFmtId="0" fontId="0" fillId="0" borderId="0" xfId="0" applyAlignment="1">
      <alignment vertical="center"/>
    </xf>
    <xf numFmtId="0" fontId="9" fillId="0" borderId="0" xfId="0" applyFont="1" applyAlignment="1">
      <alignment horizontal="righ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13" xfId="0" applyBorder="1" applyAlignment="1">
      <alignment horizontal="center" vertical="center"/>
    </xf>
    <xf numFmtId="0" fontId="9" fillId="0" borderId="14" xfId="0" applyFont="1" applyBorder="1" applyAlignment="1">
      <alignment horizontal="center" vertical="center"/>
    </xf>
    <xf numFmtId="177" fontId="9" fillId="0" borderId="13" xfId="0" applyNumberFormat="1"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8" fontId="0" fillId="0" borderId="0" xfId="0" applyNumberFormat="1" applyFont="1" applyAlignment="1">
      <alignment horizontal="right" vertical="center"/>
    </xf>
    <xf numFmtId="0" fontId="9" fillId="0" borderId="0" xfId="0" applyFont="1" applyAlignment="1">
      <alignment vertical="center"/>
    </xf>
    <xf numFmtId="0" fontId="9" fillId="0" borderId="10" xfId="0" applyNumberFormat="1" applyFont="1" applyFill="1" applyBorder="1" applyAlignment="1">
      <alignment vertical="center" wrapText="1" shrinkToFit="1"/>
    </xf>
    <xf numFmtId="4" fontId="9" fillId="0" borderId="10" xfId="0" applyNumberFormat="1" applyFont="1" applyFill="1" applyBorder="1" applyAlignment="1">
      <alignment vertical="center"/>
    </xf>
    <xf numFmtId="177" fontId="9" fillId="0" borderId="10" xfId="0" applyNumberFormat="1" applyFont="1" applyFill="1" applyBorder="1" applyAlignment="1">
      <alignment vertical="center" wrapText="1" shrinkToFit="1"/>
    </xf>
    <xf numFmtId="178" fontId="9" fillId="0" borderId="0" xfId="0" applyNumberFormat="1"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3" xfId="0" applyFont="1" applyBorder="1" applyAlignment="1">
      <alignment horizontal="left" vertical="center" wrapText="1"/>
    </xf>
    <xf numFmtId="178" fontId="0" fillId="0" borderId="13" xfId="0" applyNumberFormat="1" applyFont="1" applyBorder="1" applyAlignment="1">
      <alignment horizontal="right" vertical="center"/>
    </xf>
    <xf numFmtId="49" fontId="0" fillId="0" borderId="13" xfId="0" applyNumberFormat="1" applyFont="1" applyBorder="1" applyAlignment="1">
      <alignment horizontal="center" vertical="center"/>
    </xf>
    <xf numFmtId="0" fontId="0" fillId="0" borderId="0" xfId="0" applyFont="1" applyBorder="1" applyAlignment="1">
      <alignment horizontal="left" vertical="center"/>
    </xf>
    <xf numFmtId="178" fontId="0" fillId="0" borderId="0" xfId="0" applyNumberFormat="1" applyFont="1" applyBorder="1" applyAlignment="1">
      <alignment horizontal="right" vertical="center"/>
    </xf>
    <xf numFmtId="178" fontId="0" fillId="0" borderId="0" xfId="51" applyNumberFormat="1" applyFont="1" applyFill="1" applyBorder="1" applyAlignment="1">
      <alignment horizontal="right" vertical="center"/>
    </xf>
    <xf numFmtId="0" fontId="0" fillId="0" borderId="10" xfId="0" applyNumberFormat="1" applyFont="1" applyFill="1" applyBorder="1" applyAlignment="1">
      <alignment vertical="center" wrapText="1" shrinkToFit="1"/>
    </xf>
    <xf numFmtId="4" fontId="0" fillId="0" borderId="10" xfId="0" applyNumberFormat="1" applyFont="1" applyFill="1" applyBorder="1" applyAlignment="1">
      <alignment vertical="center"/>
    </xf>
    <xf numFmtId="0" fontId="0" fillId="0" borderId="11" xfId="0" applyNumberFormat="1" applyFont="1" applyFill="1" applyBorder="1" applyAlignment="1">
      <alignment vertical="center" wrapText="1" shrinkToFit="1"/>
    </xf>
    <xf numFmtId="4" fontId="0" fillId="0" borderId="11" xfId="0" applyNumberFormat="1" applyFont="1" applyFill="1" applyBorder="1" applyAlignment="1">
      <alignment vertical="center"/>
    </xf>
    <xf numFmtId="0" fontId="11" fillId="0" borderId="0" xfId="0" applyFont="1" applyAlignment="1">
      <alignment vertical="center"/>
    </xf>
    <xf numFmtId="0" fontId="11" fillId="0" borderId="0" xfId="0" applyFont="1" applyAlignment="1">
      <alignment vertical="center"/>
    </xf>
    <xf numFmtId="0" fontId="0" fillId="0" borderId="15" xfId="0" applyFont="1" applyBorder="1" applyAlignment="1">
      <alignment horizontal="center" vertical="center" wrapText="1"/>
    </xf>
    <xf numFmtId="177" fontId="0" fillId="0" borderId="10" xfId="0" applyNumberFormat="1" applyFont="1" applyBorder="1" applyAlignment="1">
      <alignment horizontal="left" vertical="center" shrinkToFit="1"/>
    </xf>
    <xf numFmtId="177" fontId="0" fillId="0" borderId="10" xfId="0" applyNumberFormat="1" applyFont="1" applyBorder="1" applyAlignment="1">
      <alignment vertical="center" shrinkToFit="1"/>
    </xf>
    <xf numFmtId="177" fontId="0" fillId="0" borderId="10" xfId="0" applyNumberFormat="1" applyFont="1" applyBorder="1" applyAlignment="1">
      <alignment vertical="center"/>
    </xf>
    <xf numFmtId="177" fontId="0" fillId="0" borderId="10" xfId="0" applyNumberFormat="1" applyFont="1" applyBorder="1" applyAlignment="1">
      <alignment horizontal="right" vertical="center" shrinkToFit="1"/>
    </xf>
    <xf numFmtId="177" fontId="0" fillId="0" borderId="13" xfId="0" applyNumberFormat="1" applyFont="1" applyBorder="1" applyAlignment="1">
      <alignment horizontal="right" vertical="center"/>
    </xf>
    <xf numFmtId="177" fontId="0" fillId="0" borderId="13" xfId="0" applyNumberFormat="1" applyFont="1" applyBorder="1" applyAlignment="1">
      <alignment horizontal="center" vertical="center"/>
    </xf>
    <xf numFmtId="49" fontId="9" fillId="0" borderId="13" xfId="0" applyNumberFormat="1" applyFont="1" applyBorder="1" applyAlignment="1">
      <alignment horizontal="center" vertical="center"/>
    </xf>
    <xf numFmtId="178" fontId="9" fillId="0" borderId="13" xfId="0" applyNumberFormat="1" applyFont="1" applyBorder="1" applyAlignment="1">
      <alignment horizontal="right" vertical="center"/>
    </xf>
    <xf numFmtId="0" fontId="9" fillId="0" borderId="0" xfId="0" applyFont="1" applyBorder="1" applyAlignment="1">
      <alignment horizontal="left" vertical="center"/>
    </xf>
    <xf numFmtId="178" fontId="9" fillId="0" borderId="0" xfId="0" applyNumberFormat="1" applyFont="1" applyBorder="1" applyAlignment="1">
      <alignment horizontal="right" vertical="center"/>
    </xf>
    <xf numFmtId="0" fontId="0" fillId="0" borderId="13" xfId="0" applyFont="1" applyBorder="1" applyAlignment="1">
      <alignment horizontal="center" vertical="center" wrapText="1"/>
    </xf>
    <xf numFmtId="0" fontId="0" fillId="0" borderId="13" xfId="0" applyFont="1" applyBorder="1" applyAlignment="1">
      <alignment horizontal="left" vertical="center"/>
    </xf>
    <xf numFmtId="177" fontId="0" fillId="0" borderId="13" xfId="0" applyNumberFormat="1" applyFont="1" applyBorder="1" applyAlignment="1">
      <alignment vertical="center" shrinkToFit="1"/>
    </xf>
    <xf numFmtId="177" fontId="0" fillId="0" borderId="13" xfId="0" applyNumberFormat="1" applyFont="1" applyBorder="1" applyAlignment="1">
      <alignment horizontal="left" vertical="center" shrinkToFit="1"/>
    </xf>
    <xf numFmtId="177" fontId="0" fillId="0" borderId="13" xfId="0" applyNumberFormat="1" applyFont="1" applyBorder="1" applyAlignment="1">
      <alignment vertical="center"/>
    </xf>
    <xf numFmtId="0" fontId="0" fillId="0" borderId="13" xfId="0" applyBorder="1" applyAlignment="1">
      <alignment horizontal="left" vertical="center"/>
    </xf>
    <xf numFmtId="0" fontId="11" fillId="0" borderId="13" xfId="0" applyFont="1" applyBorder="1" applyAlignment="1">
      <alignment vertical="center"/>
    </xf>
    <xf numFmtId="0" fontId="0" fillId="0" borderId="13" xfId="0" applyNumberFormat="1" applyFont="1" applyBorder="1" applyAlignment="1">
      <alignment horizontal="center" vertical="center"/>
    </xf>
    <xf numFmtId="0" fontId="0" fillId="0" borderId="0" xfId="0" applyFont="1" applyAlignment="1">
      <alignment vertical="center" wrapText="1"/>
    </xf>
    <xf numFmtId="0" fontId="9"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4" fontId="0" fillId="0" borderId="16" xfId="0" applyNumberFormat="1" applyFont="1" applyFill="1" applyBorder="1" applyAlignment="1">
      <alignment vertical="center"/>
    </xf>
    <xf numFmtId="4" fontId="0" fillId="0" borderId="17" xfId="0" applyNumberFormat="1" applyFont="1" applyFill="1" applyBorder="1" applyAlignment="1">
      <alignment vertical="center"/>
    </xf>
    <xf numFmtId="4" fontId="0" fillId="0" borderId="18" xfId="0" applyNumberFormat="1" applyFont="1" applyFill="1" applyBorder="1" applyAlignment="1">
      <alignment vertical="center"/>
    </xf>
    <xf numFmtId="4" fontId="0" fillId="0" borderId="19" xfId="0" applyNumberFormat="1" applyFont="1" applyFill="1" applyBorder="1" applyAlignment="1">
      <alignment vertical="center"/>
    </xf>
    <xf numFmtId="0" fontId="0"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178" fontId="0" fillId="0" borderId="15" xfId="0" applyNumberFormat="1" applyFont="1" applyBorder="1" applyAlignment="1">
      <alignment horizontal="center" vertical="center" wrapText="1"/>
    </xf>
    <xf numFmtId="178" fontId="0"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3" xfId="0" applyFont="1" applyBorder="1" applyAlignment="1">
      <alignment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1" xfId="0" applyBorder="1" applyAlignment="1">
      <alignment horizontal="center" vertical="center"/>
    </xf>
    <xf numFmtId="0" fontId="9" fillId="0" borderId="0" xfId="0" applyFont="1" applyAlignment="1">
      <alignment vertical="center"/>
    </xf>
    <xf numFmtId="0" fontId="9" fillId="0" borderId="13"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horizontal="left"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0" fillId="0" borderId="0" xfId="0" applyFont="1" applyFill="1" applyBorder="1" applyAlignment="1">
      <alignment horizontal="left" vertical="center" wrapText="1"/>
    </xf>
    <xf numFmtId="0" fontId="0" fillId="0" borderId="21" xfId="0" applyFont="1" applyBorder="1" applyAlignment="1">
      <alignment horizontal="center" vertical="center"/>
    </xf>
    <xf numFmtId="0" fontId="0" fillId="0" borderId="0" xfId="0" applyAlignment="1">
      <alignment horizontal="left" vertical="center" wrapText="1"/>
    </xf>
    <xf numFmtId="0" fontId="0" fillId="0" borderId="14" xfId="0" applyBorder="1" applyAlignment="1">
      <alignment horizontal="center" vertical="center"/>
    </xf>
    <xf numFmtId="0" fontId="9" fillId="0" borderId="1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3" fillId="0" borderId="10" xfId="0" applyFont="1" applyBorder="1" applyAlignment="1" applyProtection="1">
      <alignment vertical="center" wrapText="1"/>
      <protection locked="0"/>
    </xf>
    <xf numFmtId="0" fontId="3" fillId="0" borderId="10" xfId="0" applyFont="1" applyBorder="1" applyAlignment="1" applyProtection="1">
      <alignment horizontal="center" vertical="center" wrapText="1"/>
      <protection locked="0"/>
    </xf>
    <xf numFmtId="176" fontId="1" fillId="0" borderId="23" xfId="0" applyNumberFormat="1" applyFont="1" applyBorder="1" applyAlignment="1">
      <alignment horizontal="center" vertical="center" wrapText="1"/>
    </xf>
    <xf numFmtId="176" fontId="1" fillId="0" borderId="25" xfId="0" applyNumberFormat="1" applyFont="1" applyBorder="1" applyAlignment="1">
      <alignment horizontal="center" vertical="center" wrapText="1"/>
    </xf>
    <xf numFmtId="176" fontId="1" fillId="0" borderId="23" xfId="0" applyNumberFormat="1" applyFont="1" applyBorder="1" applyAlignment="1">
      <alignment horizontal="center" vertical="center"/>
    </xf>
    <xf numFmtId="176" fontId="1" fillId="0" borderId="24" xfId="0" applyNumberFormat="1" applyFont="1" applyBorder="1" applyAlignment="1">
      <alignment horizontal="center" vertical="center"/>
    </xf>
    <xf numFmtId="176" fontId="1" fillId="0" borderId="25" xfId="0" applyNumberFormat="1" applyFont="1" applyBorder="1" applyAlignment="1">
      <alignment horizontal="center" vertical="center"/>
    </xf>
    <xf numFmtId="176" fontId="1" fillId="0" borderId="23" xfId="0" applyNumberFormat="1" applyFont="1" applyBorder="1" applyAlignment="1">
      <alignment horizontal="left" vertical="center"/>
    </xf>
    <xf numFmtId="176" fontId="1" fillId="0" borderId="24" xfId="0" applyNumberFormat="1" applyFont="1" applyBorder="1" applyAlignment="1">
      <alignment horizontal="left" vertical="center"/>
    </xf>
    <xf numFmtId="176" fontId="1" fillId="0" borderId="25" xfId="0" applyNumberFormat="1" applyFont="1" applyBorder="1" applyAlignment="1">
      <alignment horizontal="lef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176" fontId="1" fillId="0" borderId="25" xfId="0" applyNumberFormat="1" applyFont="1" applyBorder="1" applyAlignment="1">
      <alignment horizontal="right" vertical="center"/>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9" fontId="1" fillId="0" borderId="23"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28" xfId="0" applyNumberFormat="1" applyFont="1" applyBorder="1" applyAlignment="1">
      <alignment horizontal="left" vertical="center"/>
    </xf>
    <xf numFmtId="0" fontId="4" fillId="0" borderId="0" xfId="0" applyNumberFormat="1" applyFont="1" applyFill="1" applyBorder="1" applyAlignment="1">
      <alignment horizontal="left" vertical="center"/>
    </xf>
    <xf numFmtId="0" fontId="1" fillId="0" borderId="11" xfId="0" applyFont="1" applyBorder="1" applyAlignment="1">
      <alignment horizontal="left" vertical="center"/>
    </xf>
    <xf numFmtId="0" fontId="1" fillId="0" borderId="29" xfId="0" applyFont="1" applyBorder="1" applyAlignment="1">
      <alignment horizontal="left" vertical="center"/>
    </xf>
    <xf numFmtId="0" fontId="1" fillId="0" borderId="11" xfId="0" applyFont="1" applyBorder="1" applyAlignment="1">
      <alignment horizontal="left" vertical="center" wrapText="1"/>
    </xf>
    <xf numFmtId="0" fontId="1" fillId="0" borderId="29" xfId="0" applyFont="1" applyBorder="1" applyAlignment="1">
      <alignment horizontal="left" vertical="center" wrapText="1"/>
    </xf>
    <xf numFmtId="0" fontId="3" fillId="0" borderId="11" xfId="0" applyFont="1" applyBorder="1" applyAlignment="1" applyProtection="1">
      <alignment horizontal="center" vertical="center" wrapText="1"/>
      <protection locked="0"/>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left" vertical="center"/>
    </xf>
    <xf numFmtId="0" fontId="1" fillId="0" borderId="30" xfId="0" applyFont="1" applyBorder="1" applyAlignment="1">
      <alignment horizontal="left" vertical="center" wrapText="1"/>
    </xf>
    <xf numFmtId="0" fontId="3" fillId="0" borderId="31" xfId="0" applyFont="1" applyBorder="1" applyAlignment="1" applyProtection="1">
      <alignment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3" sqref="A3:A17"/>
    </sheetView>
  </sheetViews>
  <sheetFormatPr defaultColWidth="9.00390625" defaultRowHeight="14.25"/>
  <cols>
    <col min="1" max="1" width="121.375" style="24" customWidth="1"/>
    <col min="2" max="12" width="9.00390625" style="24" customWidth="1"/>
    <col min="13" max="13" width="13.25390625" style="24" customWidth="1"/>
    <col min="14" max="16384" width="9.00390625" style="24" customWidth="1"/>
  </cols>
  <sheetData>
    <row r="1" spans="1:13" ht="36.75" customHeight="1">
      <c r="A1" s="69" t="s">
        <v>0</v>
      </c>
      <c r="B1" s="10"/>
      <c r="C1" s="10"/>
      <c r="D1" s="10"/>
      <c r="E1" s="10"/>
      <c r="F1" s="10"/>
      <c r="G1" s="10"/>
      <c r="H1" s="10"/>
      <c r="I1" s="10"/>
      <c r="J1" s="10"/>
      <c r="K1" s="10"/>
      <c r="L1" s="10"/>
      <c r="M1" s="10"/>
    </row>
    <row r="2" ht="24" customHeight="1">
      <c r="A2" s="70" t="s">
        <v>1</v>
      </c>
    </row>
    <row r="3" spans="1:13" ht="37.5" customHeight="1">
      <c r="A3" s="75" t="s">
        <v>2</v>
      </c>
      <c r="B3" s="67"/>
      <c r="C3" s="67"/>
      <c r="D3" s="67"/>
      <c r="E3" s="67"/>
      <c r="F3" s="67"/>
      <c r="G3" s="67"/>
      <c r="H3" s="67"/>
      <c r="I3" s="67"/>
      <c r="J3" s="67"/>
      <c r="K3" s="67"/>
      <c r="L3" s="67"/>
      <c r="M3" s="67"/>
    </row>
    <row r="4" spans="1:13" ht="24" customHeight="1">
      <c r="A4" s="75"/>
      <c r="B4" s="67"/>
      <c r="C4" s="67"/>
      <c r="D4" s="67"/>
      <c r="E4" s="67"/>
      <c r="F4" s="67"/>
      <c r="G4" s="67"/>
      <c r="H4" s="67"/>
      <c r="I4" s="67"/>
      <c r="J4" s="67"/>
      <c r="K4" s="67"/>
      <c r="L4" s="67"/>
      <c r="M4" s="67"/>
    </row>
    <row r="5" spans="1:13" ht="24" customHeight="1">
      <c r="A5" s="75"/>
      <c r="B5" s="67"/>
      <c r="C5" s="67"/>
      <c r="D5" s="67"/>
      <c r="E5" s="67"/>
      <c r="F5" s="67"/>
      <c r="G5" s="67"/>
      <c r="H5" s="67"/>
      <c r="I5" s="67"/>
      <c r="J5" s="67"/>
      <c r="K5" s="67"/>
      <c r="L5" s="67"/>
      <c r="M5" s="67"/>
    </row>
    <row r="6" spans="1:13" ht="24" customHeight="1">
      <c r="A6" s="75"/>
      <c r="B6" s="67"/>
      <c r="C6" s="67"/>
      <c r="D6" s="67"/>
      <c r="E6" s="67"/>
      <c r="F6" s="67"/>
      <c r="G6" s="67"/>
      <c r="H6" s="67"/>
      <c r="I6" s="67"/>
      <c r="J6" s="67"/>
      <c r="K6" s="67"/>
      <c r="L6" s="67"/>
      <c r="M6" s="67"/>
    </row>
    <row r="7" ht="24" customHeight="1">
      <c r="A7" s="75"/>
    </row>
    <row r="8" spans="1:13" ht="24" customHeight="1">
      <c r="A8" s="75"/>
      <c r="B8" s="67"/>
      <c r="C8" s="67"/>
      <c r="D8" s="67"/>
      <c r="E8" s="67"/>
      <c r="F8" s="67"/>
      <c r="G8" s="67"/>
      <c r="H8" s="67"/>
      <c r="I8" s="67"/>
      <c r="J8" s="67"/>
      <c r="K8" s="67"/>
      <c r="L8" s="67"/>
      <c r="M8" s="67"/>
    </row>
    <row r="9" spans="1:13" ht="24" customHeight="1">
      <c r="A9" s="75"/>
      <c r="B9" s="67"/>
      <c r="C9" s="67"/>
      <c r="D9" s="67"/>
      <c r="E9" s="67"/>
      <c r="F9" s="67"/>
      <c r="G9" s="67"/>
      <c r="H9" s="67"/>
      <c r="I9" s="67"/>
      <c r="J9" s="67"/>
      <c r="K9" s="67"/>
      <c r="L9" s="67"/>
      <c r="M9" s="67"/>
    </row>
    <row r="10" spans="1:13" ht="24" customHeight="1">
      <c r="A10" s="75"/>
      <c r="B10" s="67"/>
      <c r="C10" s="67"/>
      <c r="D10" s="67"/>
      <c r="E10" s="67"/>
      <c r="F10" s="67"/>
      <c r="G10" s="67"/>
      <c r="H10" s="67"/>
      <c r="I10" s="67"/>
      <c r="J10" s="67"/>
      <c r="K10" s="67"/>
      <c r="L10" s="67"/>
      <c r="M10" s="67"/>
    </row>
    <row r="11" spans="1:13" ht="24" customHeight="1">
      <c r="A11" s="75"/>
      <c r="B11" s="67"/>
      <c r="C11" s="67"/>
      <c r="D11" s="67"/>
      <c r="E11" s="67"/>
      <c r="F11" s="67"/>
      <c r="G11" s="67"/>
      <c r="H11" s="67"/>
      <c r="I11" s="67"/>
      <c r="J11" s="67"/>
      <c r="K11" s="67"/>
      <c r="L11" s="67"/>
      <c r="M11" s="67"/>
    </row>
    <row r="12" spans="1:13" ht="24" customHeight="1">
      <c r="A12" s="75"/>
      <c r="B12" s="67"/>
      <c r="C12" s="67"/>
      <c r="D12" s="67"/>
      <c r="E12" s="67"/>
      <c r="F12" s="67"/>
      <c r="G12" s="67"/>
      <c r="H12" s="67"/>
      <c r="I12" s="67"/>
      <c r="J12" s="67"/>
      <c r="K12" s="67"/>
      <c r="L12" s="67"/>
      <c r="M12" s="67"/>
    </row>
    <row r="13" spans="1:13" ht="24" customHeight="1">
      <c r="A13" s="75"/>
      <c r="B13" s="67"/>
      <c r="C13" s="67"/>
      <c r="D13" s="67"/>
      <c r="E13" s="67"/>
      <c r="F13" s="67"/>
      <c r="G13" s="67"/>
      <c r="H13" s="67"/>
      <c r="I13" s="67"/>
      <c r="J13" s="67"/>
      <c r="K13" s="67"/>
      <c r="L13" s="67"/>
      <c r="M13" s="67"/>
    </row>
    <row r="14" spans="1:13" ht="24" customHeight="1">
      <c r="A14" s="75"/>
      <c r="B14" s="67"/>
      <c r="C14" s="67"/>
      <c r="D14" s="67"/>
      <c r="E14" s="67"/>
      <c r="F14" s="67"/>
      <c r="G14" s="67"/>
      <c r="H14" s="67"/>
      <c r="I14" s="67"/>
      <c r="J14" s="67"/>
      <c r="K14" s="67"/>
      <c r="L14" s="67"/>
      <c r="M14" s="67"/>
    </row>
    <row r="15" spans="1:13" ht="24" customHeight="1">
      <c r="A15" s="75"/>
      <c r="B15" s="67"/>
      <c r="C15" s="67"/>
      <c r="D15" s="67"/>
      <c r="E15" s="67"/>
      <c r="F15" s="67"/>
      <c r="G15" s="67"/>
      <c r="H15" s="67"/>
      <c r="I15" s="67"/>
      <c r="J15" s="67"/>
      <c r="K15" s="67"/>
      <c r="L15" s="67"/>
      <c r="M15" s="67"/>
    </row>
    <row r="16" spans="1:13" ht="24" customHeight="1">
      <c r="A16" s="75"/>
      <c r="B16" s="67"/>
      <c r="C16" s="67"/>
      <c r="D16" s="67"/>
      <c r="E16" s="67"/>
      <c r="F16" s="67"/>
      <c r="G16" s="67"/>
      <c r="H16" s="67"/>
      <c r="I16" s="67"/>
      <c r="J16" s="67"/>
      <c r="K16" s="67"/>
      <c r="L16" s="67"/>
      <c r="M16" s="67"/>
    </row>
    <row r="17" spans="1:13" ht="24" customHeight="1">
      <c r="A17" s="75"/>
      <c r="B17" s="67"/>
      <c r="C17" s="67"/>
      <c r="D17" s="67"/>
      <c r="E17" s="67"/>
      <c r="F17" s="67"/>
      <c r="G17" s="67"/>
      <c r="H17" s="67"/>
      <c r="I17" s="67"/>
      <c r="J17" s="67"/>
      <c r="K17" s="67"/>
      <c r="L17" s="67"/>
      <c r="M17" s="67"/>
    </row>
  </sheetData>
  <sheetProtection/>
  <mergeCells count="1">
    <mergeCell ref="A3:A17"/>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1"/>
  <sheetViews>
    <sheetView zoomScale="75" zoomScaleNormal="75" zoomScalePageLayoutView="0" workbookViewId="0" topLeftCell="A1">
      <selection activeCell="A20" sqref="A20:G20"/>
    </sheetView>
  </sheetViews>
  <sheetFormatPr defaultColWidth="8.00390625" defaultRowHeight="14.25"/>
  <cols>
    <col min="1" max="3" width="6.25390625" style="25" customWidth="1"/>
    <col min="4" max="4" width="44.25390625" style="25" customWidth="1"/>
    <col min="5" max="5" width="20.00390625" style="26" customWidth="1"/>
    <col min="6" max="6" width="18.75390625" style="26" customWidth="1"/>
    <col min="7" max="7" width="20.00390625" style="26" customWidth="1"/>
    <col min="8" max="254" width="8.00390625" style="25" customWidth="1"/>
    <col min="255" max="16384" width="8.00390625" style="25" customWidth="1"/>
  </cols>
  <sheetData>
    <row r="1" spans="1:7" s="24" customFormat="1" ht="25.5" customHeight="1">
      <c r="A1" s="78" t="s">
        <v>110</v>
      </c>
      <c r="B1" s="78"/>
      <c r="C1" s="78"/>
      <c r="D1" s="78"/>
      <c r="E1" s="78"/>
      <c r="F1" s="78"/>
      <c r="G1" s="78"/>
    </row>
    <row r="2" spans="1:7" s="24" customFormat="1" ht="31.5" customHeight="1">
      <c r="A2" s="80" t="s">
        <v>14</v>
      </c>
      <c r="B2" s="81"/>
      <c r="C2" s="81"/>
      <c r="D2" s="81"/>
      <c r="E2" s="81"/>
      <c r="F2" s="26"/>
      <c r="G2" s="33" t="s">
        <v>15</v>
      </c>
    </row>
    <row r="3" spans="1:7" ht="24" customHeight="1">
      <c r="A3" s="82" t="s">
        <v>18</v>
      </c>
      <c r="B3" s="82"/>
      <c r="C3" s="82"/>
      <c r="D3" s="82"/>
      <c r="E3" s="82" t="s">
        <v>111</v>
      </c>
      <c r="F3" s="88"/>
      <c r="G3" s="88"/>
    </row>
    <row r="4" spans="1:7" ht="24" customHeight="1">
      <c r="A4" s="89" t="s">
        <v>51</v>
      </c>
      <c r="B4" s="90"/>
      <c r="C4" s="91"/>
      <c r="D4" s="82" t="s">
        <v>52</v>
      </c>
      <c r="E4" s="82" t="s">
        <v>53</v>
      </c>
      <c r="F4" s="84" t="s">
        <v>92</v>
      </c>
      <c r="G4" s="82" t="s">
        <v>93</v>
      </c>
    </row>
    <row r="5" spans="1:7" s="32" customFormat="1" ht="24" customHeight="1">
      <c r="A5" s="34" t="s">
        <v>61</v>
      </c>
      <c r="B5" s="34" t="s">
        <v>62</v>
      </c>
      <c r="C5" s="34" t="s">
        <v>63</v>
      </c>
      <c r="D5" s="82"/>
      <c r="E5" s="82"/>
      <c r="F5" s="85"/>
      <c r="G5" s="82"/>
    </row>
    <row r="6" spans="1:7" ht="24" customHeight="1">
      <c r="A6" s="34"/>
      <c r="B6" s="34"/>
      <c r="C6" s="34"/>
      <c r="D6" s="36"/>
      <c r="E6" s="37"/>
      <c r="F6" s="37"/>
      <c r="G6" s="37"/>
    </row>
    <row r="7" spans="1:7" ht="24" customHeight="1">
      <c r="A7" s="34"/>
      <c r="B7" s="38"/>
      <c r="C7" s="38"/>
      <c r="D7" s="36"/>
      <c r="E7" s="37"/>
      <c r="F7" s="37"/>
      <c r="G7" s="37"/>
    </row>
    <row r="8" spans="1:7" ht="24" customHeight="1">
      <c r="A8" s="34"/>
      <c r="B8" s="38"/>
      <c r="C8" s="38"/>
      <c r="D8" s="36"/>
      <c r="E8" s="37"/>
      <c r="F8" s="37"/>
      <c r="G8" s="37"/>
    </row>
    <row r="9" spans="1:7" ht="24" customHeight="1">
      <c r="A9" s="34"/>
      <c r="B9" s="34"/>
      <c r="C9" s="34"/>
      <c r="D9" s="36"/>
      <c r="E9" s="37"/>
      <c r="F9" s="37"/>
      <c r="G9" s="37"/>
    </row>
    <row r="10" spans="1:7" ht="24" customHeight="1">
      <c r="A10" s="34"/>
      <c r="B10" s="38"/>
      <c r="C10" s="38"/>
      <c r="D10" s="36"/>
      <c r="E10" s="37"/>
      <c r="F10" s="37"/>
      <c r="G10" s="37"/>
    </row>
    <row r="11" spans="1:7" ht="24" customHeight="1">
      <c r="A11" s="34"/>
      <c r="B11" s="38"/>
      <c r="C11" s="38"/>
      <c r="D11" s="36"/>
      <c r="E11" s="37"/>
      <c r="F11" s="37"/>
      <c r="G11" s="37"/>
    </row>
    <row r="12" spans="1:7" ht="24" customHeight="1">
      <c r="A12" s="34"/>
      <c r="B12" s="38"/>
      <c r="C12" s="38"/>
      <c r="D12" s="36"/>
      <c r="E12" s="37"/>
      <c r="F12" s="37"/>
      <c r="G12" s="37"/>
    </row>
    <row r="13" spans="1:7" s="24" customFormat="1" ht="24" customHeight="1">
      <c r="A13" s="34"/>
      <c r="B13" s="38"/>
      <c r="C13" s="38"/>
      <c r="D13" s="36"/>
      <c r="E13" s="37"/>
      <c r="F13" s="37"/>
      <c r="G13" s="37"/>
    </row>
    <row r="14" spans="1:7" s="24" customFormat="1" ht="24" customHeight="1">
      <c r="A14" s="34"/>
      <c r="B14" s="38"/>
      <c r="C14" s="38"/>
      <c r="D14" s="36"/>
      <c r="E14" s="37"/>
      <c r="F14" s="37"/>
      <c r="G14" s="37"/>
    </row>
    <row r="15" spans="1:7" s="24" customFormat="1" ht="24" customHeight="1">
      <c r="A15" s="34"/>
      <c r="B15" s="38"/>
      <c r="C15" s="38"/>
      <c r="D15" s="36"/>
      <c r="E15" s="37"/>
      <c r="F15" s="37"/>
      <c r="G15" s="37"/>
    </row>
    <row r="16" spans="1:7" s="24" customFormat="1" ht="24" customHeight="1">
      <c r="A16" s="34"/>
      <c r="B16" s="38"/>
      <c r="C16" s="38"/>
      <c r="D16" s="36"/>
      <c r="E16" s="37"/>
      <c r="F16" s="37"/>
      <c r="G16" s="37"/>
    </row>
    <row r="17" spans="1:7" s="24" customFormat="1" ht="24" customHeight="1">
      <c r="A17" s="34"/>
      <c r="B17" s="38"/>
      <c r="C17" s="38"/>
      <c r="D17" s="36"/>
      <c r="E17" s="37"/>
      <c r="F17" s="37"/>
      <c r="G17" s="37"/>
    </row>
    <row r="18" spans="1:7" s="24" customFormat="1" ht="24" customHeight="1">
      <c r="A18" s="82" t="s">
        <v>53</v>
      </c>
      <c r="B18" s="82"/>
      <c r="C18" s="82"/>
      <c r="D18" s="82"/>
      <c r="E18" s="37"/>
      <c r="F18" s="37"/>
      <c r="G18" s="37"/>
    </row>
    <row r="19" spans="1:7" s="24" customFormat="1" ht="22.5" customHeight="1">
      <c r="A19" s="39"/>
      <c r="B19" s="39"/>
      <c r="C19" s="39"/>
      <c r="D19" s="39"/>
      <c r="E19" s="40"/>
      <c r="F19" s="40"/>
      <c r="G19" s="40"/>
    </row>
    <row r="20" spans="1:7" s="24" customFormat="1" ht="22.5" customHeight="1">
      <c r="A20" s="94" t="s">
        <v>250</v>
      </c>
      <c r="B20" s="95"/>
      <c r="C20" s="95"/>
      <c r="D20" s="95"/>
      <c r="E20" s="95"/>
      <c r="F20" s="95"/>
      <c r="G20" s="95"/>
    </row>
    <row r="21" spans="1:7" s="24" customFormat="1" ht="22.5" customHeight="1">
      <c r="A21" s="39"/>
      <c r="B21" s="39"/>
      <c r="C21" s="39"/>
      <c r="D21" s="39"/>
      <c r="E21" s="41"/>
      <c r="F21" s="41"/>
      <c r="G21" s="41"/>
    </row>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sheetProtection/>
  <mergeCells count="11">
    <mergeCell ref="E4:E5"/>
    <mergeCell ref="F4:F5"/>
    <mergeCell ref="G4:G5"/>
    <mergeCell ref="A20:G20"/>
    <mergeCell ref="A1:G1"/>
    <mergeCell ref="A2:E2"/>
    <mergeCell ref="A3:D3"/>
    <mergeCell ref="E3:G3"/>
    <mergeCell ref="A4:C4"/>
    <mergeCell ref="A18:D18"/>
    <mergeCell ref="D4:D5"/>
  </mergeCells>
  <printOptions horizontalCentered="1" verticalCentered="1"/>
  <pageMargins left="0.75" right="0.75" top="0.75" bottom="0.75"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43"/>
  <sheetViews>
    <sheetView zoomScale="75" zoomScaleNormal="75" zoomScalePageLayoutView="0" workbookViewId="0" topLeftCell="A1">
      <selection activeCell="D18" sqref="D18"/>
    </sheetView>
  </sheetViews>
  <sheetFormatPr defaultColWidth="8.00390625" defaultRowHeight="18" customHeight="1"/>
  <cols>
    <col min="1" max="1" width="9.50390625" style="25" customWidth="1"/>
    <col min="2" max="2" width="9.125" style="25" customWidth="1"/>
    <col min="3" max="3" width="47.50390625" style="25" customWidth="1"/>
    <col min="4" max="4" width="20.375" style="25" customWidth="1"/>
    <col min="5" max="5" width="18.125" style="25" customWidth="1"/>
    <col min="6" max="6" width="18.375" style="26" customWidth="1"/>
    <col min="7" max="253" width="8.00390625" style="25" customWidth="1"/>
    <col min="254" max="16384" width="8.00390625" style="25" customWidth="1"/>
  </cols>
  <sheetData>
    <row r="1" spans="1:6" s="24" customFormat="1" ht="24.75" customHeight="1">
      <c r="A1" s="78" t="s">
        <v>112</v>
      </c>
      <c r="B1" s="78"/>
      <c r="C1" s="78"/>
      <c r="D1" s="78"/>
      <c r="E1" s="78"/>
      <c r="F1" s="78"/>
    </row>
    <row r="2" spans="1:6" s="24" customFormat="1" ht="18" customHeight="1">
      <c r="A2" s="92" t="s">
        <v>251</v>
      </c>
      <c r="B2" s="92"/>
      <c r="C2" s="92"/>
      <c r="D2" s="27"/>
      <c r="E2" s="27"/>
      <c r="F2" s="18" t="s">
        <v>15</v>
      </c>
    </row>
    <row r="3" spans="1:6" ht="18" customHeight="1">
      <c r="A3" s="93" t="s">
        <v>18</v>
      </c>
      <c r="B3" s="93"/>
      <c r="C3" s="93"/>
      <c r="D3" s="93" t="s">
        <v>113</v>
      </c>
      <c r="E3" s="93"/>
      <c r="F3" s="93"/>
    </row>
    <row r="4" spans="1:6" ht="18" customHeight="1">
      <c r="A4" s="96" t="s">
        <v>114</v>
      </c>
      <c r="B4" s="97"/>
      <c r="C4" s="98" t="s">
        <v>115</v>
      </c>
      <c r="D4" s="98" t="s">
        <v>53</v>
      </c>
      <c r="E4" s="98" t="s">
        <v>116</v>
      </c>
      <c r="F4" s="98" t="s">
        <v>117</v>
      </c>
    </row>
    <row r="5" spans="1:6" ht="18" customHeight="1">
      <c r="A5" s="19" t="s">
        <v>61</v>
      </c>
      <c r="B5" s="19" t="s">
        <v>62</v>
      </c>
      <c r="C5" s="99"/>
      <c r="D5" s="99"/>
      <c r="E5" s="99"/>
      <c r="F5" s="99"/>
    </row>
    <row r="6" spans="1:6" ht="18" customHeight="1">
      <c r="A6" s="28" t="s">
        <v>118</v>
      </c>
      <c r="B6" s="28"/>
      <c r="C6" s="28" t="s">
        <v>119</v>
      </c>
      <c r="D6" s="29">
        <v>6829762.48</v>
      </c>
      <c r="E6" s="29">
        <v>6829762.48</v>
      </c>
      <c r="F6" s="28"/>
    </row>
    <row r="7" spans="1:6" ht="18" customHeight="1">
      <c r="A7" s="28" t="s">
        <v>118</v>
      </c>
      <c r="B7" s="28" t="s">
        <v>67</v>
      </c>
      <c r="C7" s="28" t="s">
        <v>120</v>
      </c>
      <c r="D7" s="29">
        <v>1099488</v>
      </c>
      <c r="E7" s="29">
        <v>1099488</v>
      </c>
      <c r="F7" s="28"/>
    </row>
    <row r="8" spans="1:6" ht="18" customHeight="1">
      <c r="A8" s="28" t="s">
        <v>118</v>
      </c>
      <c r="B8" s="28" t="s">
        <v>69</v>
      </c>
      <c r="C8" s="28" t="s">
        <v>121</v>
      </c>
      <c r="D8" s="29">
        <v>1660224</v>
      </c>
      <c r="E8" s="29">
        <v>1660224</v>
      </c>
      <c r="F8" s="28"/>
    </row>
    <row r="9" spans="1:6" ht="18" customHeight="1">
      <c r="A9" s="28" t="s">
        <v>118</v>
      </c>
      <c r="B9" s="28" t="s">
        <v>79</v>
      </c>
      <c r="C9" s="28" t="s">
        <v>122</v>
      </c>
      <c r="D9" s="29">
        <v>423327</v>
      </c>
      <c r="E9" s="29">
        <v>423327</v>
      </c>
      <c r="F9" s="28"/>
    </row>
    <row r="10" spans="1:6" ht="18" customHeight="1">
      <c r="A10" s="28" t="s">
        <v>118</v>
      </c>
      <c r="B10" s="28" t="s">
        <v>123</v>
      </c>
      <c r="C10" s="28" t="s">
        <v>124</v>
      </c>
      <c r="D10" s="29">
        <v>567701.52</v>
      </c>
      <c r="E10" s="29">
        <v>567701.52</v>
      </c>
      <c r="F10" s="28"/>
    </row>
    <row r="11" spans="1:6" ht="18" customHeight="1">
      <c r="A11" s="28" t="s">
        <v>118</v>
      </c>
      <c r="B11" s="28" t="s">
        <v>125</v>
      </c>
      <c r="C11" s="28" t="s">
        <v>126</v>
      </c>
      <c r="D11" s="29">
        <v>1868521</v>
      </c>
      <c r="E11" s="29">
        <v>1868521</v>
      </c>
      <c r="F11" s="28"/>
    </row>
    <row r="12" spans="1:6" ht="18" customHeight="1">
      <c r="A12" s="28" t="s">
        <v>118</v>
      </c>
      <c r="B12" s="28" t="s">
        <v>127</v>
      </c>
      <c r="C12" s="28" t="s">
        <v>128</v>
      </c>
      <c r="D12" s="29">
        <v>848950.44</v>
      </c>
      <c r="E12" s="29">
        <v>848950.44</v>
      </c>
      <c r="F12" s="28"/>
    </row>
    <row r="13" spans="1:6" s="24" customFormat="1" ht="18" customHeight="1">
      <c r="A13" s="28" t="s">
        <v>118</v>
      </c>
      <c r="B13" s="28" t="s">
        <v>129</v>
      </c>
      <c r="C13" s="28" t="s">
        <v>130</v>
      </c>
      <c r="D13" s="29">
        <v>191150.52</v>
      </c>
      <c r="E13" s="29">
        <v>191150.52</v>
      </c>
      <c r="F13" s="28"/>
    </row>
    <row r="14" spans="1:6" s="24" customFormat="1" ht="18" customHeight="1">
      <c r="A14" s="28" t="s">
        <v>118</v>
      </c>
      <c r="B14" s="28" t="s">
        <v>108</v>
      </c>
      <c r="C14" s="28" t="s">
        <v>131</v>
      </c>
      <c r="D14" s="29">
        <v>170400</v>
      </c>
      <c r="E14" s="29">
        <v>170400</v>
      </c>
      <c r="F14" s="28"/>
    </row>
    <row r="15" spans="1:6" s="24" customFormat="1" ht="18" customHeight="1">
      <c r="A15" s="28" t="s">
        <v>132</v>
      </c>
      <c r="B15" s="28"/>
      <c r="C15" s="28" t="s">
        <v>133</v>
      </c>
      <c r="D15" s="29">
        <v>2003460</v>
      </c>
      <c r="E15" s="28"/>
      <c r="F15" s="29">
        <v>2003460</v>
      </c>
    </row>
    <row r="16" spans="1:6" s="24" customFormat="1" ht="18" customHeight="1">
      <c r="A16" s="28" t="s">
        <v>132</v>
      </c>
      <c r="B16" s="28" t="s">
        <v>67</v>
      </c>
      <c r="C16" s="28" t="s">
        <v>134</v>
      </c>
      <c r="D16" s="29">
        <v>85000</v>
      </c>
      <c r="E16" s="28"/>
      <c r="F16" s="29">
        <v>85000</v>
      </c>
    </row>
    <row r="17" spans="1:6" s="24" customFormat="1" ht="18" customHeight="1">
      <c r="A17" s="28" t="s">
        <v>132</v>
      </c>
      <c r="B17" s="28" t="s">
        <v>69</v>
      </c>
      <c r="C17" s="28" t="s">
        <v>135</v>
      </c>
      <c r="D17" s="29">
        <v>10000</v>
      </c>
      <c r="E17" s="28"/>
      <c r="F17" s="29">
        <v>10000</v>
      </c>
    </row>
    <row r="18" spans="1:6" s="24" customFormat="1" ht="18" customHeight="1">
      <c r="A18" s="28" t="s">
        <v>132</v>
      </c>
      <c r="B18" s="28" t="s">
        <v>123</v>
      </c>
      <c r="C18" s="28" t="s">
        <v>136</v>
      </c>
      <c r="D18" s="29">
        <v>1850</v>
      </c>
      <c r="E18" s="28"/>
      <c r="F18" s="29">
        <v>1850</v>
      </c>
    </row>
    <row r="19" spans="1:6" s="24" customFormat="1" ht="18" customHeight="1">
      <c r="A19" s="28" t="s">
        <v>132</v>
      </c>
      <c r="B19" s="28" t="s">
        <v>65</v>
      </c>
      <c r="C19" s="28" t="s">
        <v>137</v>
      </c>
      <c r="D19" s="29">
        <v>10000</v>
      </c>
      <c r="E19" s="28"/>
      <c r="F19" s="29">
        <v>10000</v>
      </c>
    </row>
    <row r="20" spans="1:6" s="24" customFormat="1" ht="18" customHeight="1">
      <c r="A20" s="28" t="s">
        <v>132</v>
      </c>
      <c r="B20" s="28" t="s">
        <v>72</v>
      </c>
      <c r="C20" s="28" t="s">
        <v>138</v>
      </c>
      <c r="D20" s="29">
        <v>115000</v>
      </c>
      <c r="E20" s="28"/>
      <c r="F20" s="29">
        <v>115000</v>
      </c>
    </row>
    <row r="21" spans="1:6" s="24" customFormat="1" ht="18" customHeight="1">
      <c r="A21" s="28" t="s">
        <v>132</v>
      </c>
      <c r="B21" s="28" t="s">
        <v>125</v>
      </c>
      <c r="C21" s="28" t="s">
        <v>139</v>
      </c>
      <c r="D21" s="29">
        <v>24000</v>
      </c>
      <c r="E21" s="28"/>
      <c r="F21" s="29">
        <v>24000</v>
      </c>
    </row>
    <row r="22" spans="1:6" ht="18" customHeight="1">
      <c r="A22" s="28" t="s">
        <v>132</v>
      </c>
      <c r="B22" s="28" t="s">
        <v>129</v>
      </c>
      <c r="C22" s="28" t="s">
        <v>140</v>
      </c>
      <c r="D22" s="29">
        <v>150000</v>
      </c>
      <c r="E22" s="28"/>
      <c r="F22" s="29">
        <v>150000</v>
      </c>
    </row>
    <row r="23" spans="1:6" ht="18" customHeight="1">
      <c r="A23" s="28" t="s">
        <v>132</v>
      </c>
      <c r="B23" s="28" t="s">
        <v>75</v>
      </c>
      <c r="C23" s="28" t="s">
        <v>141</v>
      </c>
      <c r="D23" s="29">
        <v>25000</v>
      </c>
      <c r="E23" s="28"/>
      <c r="F23" s="29">
        <v>25000</v>
      </c>
    </row>
    <row r="24" spans="1:6" ht="18" customHeight="1">
      <c r="A24" s="28" t="s">
        <v>132</v>
      </c>
      <c r="B24" s="28" t="s">
        <v>142</v>
      </c>
      <c r="C24" s="28" t="s">
        <v>143</v>
      </c>
      <c r="D24" s="29">
        <v>92000</v>
      </c>
      <c r="E24" s="28"/>
      <c r="F24" s="29">
        <v>92000</v>
      </c>
    </row>
    <row r="25" spans="1:6" ht="18" customHeight="1">
      <c r="A25" s="28" t="s">
        <v>132</v>
      </c>
      <c r="B25" s="28" t="s">
        <v>144</v>
      </c>
      <c r="C25" s="28" t="s">
        <v>145</v>
      </c>
      <c r="D25" s="29">
        <v>35000</v>
      </c>
      <c r="E25" s="28"/>
      <c r="F25" s="29">
        <v>35000</v>
      </c>
    </row>
    <row r="26" spans="1:6" ht="18" customHeight="1">
      <c r="A26" s="28" t="s">
        <v>132</v>
      </c>
      <c r="B26" s="28" t="s">
        <v>146</v>
      </c>
      <c r="C26" s="28" t="s">
        <v>147</v>
      </c>
      <c r="D26" s="29">
        <v>45000</v>
      </c>
      <c r="E26" s="28"/>
      <c r="F26" s="29">
        <v>45000</v>
      </c>
    </row>
    <row r="27" spans="1:6" ht="18" customHeight="1">
      <c r="A27" s="28" t="s">
        <v>132</v>
      </c>
      <c r="B27" s="28" t="s">
        <v>148</v>
      </c>
      <c r="C27" s="28" t="s">
        <v>149</v>
      </c>
      <c r="D27" s="29">
        <v>3000</v>
      </c>
      <c r="E27" s="28"/>
      <c r="F27" s="29">
        <v>3000</v>
      </c>
    </row>
    <row r="28" spans="1:6" ht="18" customHeight="1">
      <c r="A28" s="28" t="s">
        <v>132</v>
      </c>
      <c r="B28" s="28" t="s">
        <v>150</v>
      </c>
      <c r="C28" s="28" t="s">
        <v>151</v>
      </c>
      <c r="D28" s="29">
        <v>6000</v>
      </c>
      <c r="E28" s="28"/>
      <c r="F28" s="29">
        <v>6000</v>
      </c>
    </row>
    <row r="29" spans="1:6" ht="18" customHeight="1">
      <c r="A29" s="28" t="s">
        <v>132</v>
      </c>
      <c r="B29" s="28" t="s">
        <v>152</v>
      </c>
      <c r="C29" s="28" t="s">
        <v>153</v>
      </c>
      <c r="D29" s="28"/>
      <c r="E29" s="28"/>
      <c r="F29" s="28"/>
    </row>
    <row r="30" spans="1:6" ht="18" customHeight="1">
      <c r="A30" s="28" t="s">
        <v>132</v>
      </c>
      <c r="B30" s="28" t="s">
        <v>154</v>
      </c>
      <c r="C30" s="28" t="s">
        <v>155</v>
      </c>
      <c r="D30" s="29">
        <v>57000</v>
      </c>
      <c r="E30" s="28"/>
      <c r="F30" s="29">
        <v>57000</v>
      </c>
    </row>
    <row r="31" spans="1:6" ht="18" customHeight="1">
      <c r="A31" s="28" t="s">
        <v>132</v>
      </c>
      <c r="B31" s="28" t="s">
        <v>156</v>
      </c>
      <c r="C31" s="28" t="s">
        <v>157</v>
      </c>
      <c r="D31" s="29">
        <v>118800</v>
      </c>
      <c r="E31" s="28"/>
      <c r="F31" s="29">
        <v>118800</v>
      </c>
    </row>
    <row r="32" spans="1:6" ht="18" customHeight="1">
      <c r="A32" s="28" t="s">
        <v>132</v>
      </c>
      <c r="B32" s="28" t="s">
        <v>158</v>
      </c>
      <c r="C32" s="28" t="s">
        <v>159</v>
      </c>
      <c r="D32" s="29">
        <v>139600</v>
      </c>
      <c r="E32" s="28"/>
      <c r="F32" s="29">
        <v>139600</v>
      </c>
    </row>
    <row r="33" spans="1:6" ht="18" customHeight="1">
      <c r="A33" s="28" t="s">
        <v>132</v>
      </c>
      <c r="B33" s="28" t="s">
        <v>160</v>
      </c>
      <c r="C33" s="28" t="s">
        <v>161</v>
      </c>
      <c r="D33" s="29">
        <v>290160</v>
      </c>
      <c r="E33" s="28"/>
      <c r="F33" s="29">
        <v>290160</v>
      </c>
    </row>
    <row r="34" spans="1:6" ht="18" customHeight="1">
      <c r="A34" s="28" t="s">
        <v>132</v>
      </c>
      <c r="B34" s="28" t="s">
        <v>108</v>
      </c>
      <c r="C34" s="28" t="s">
        <v>162</v>
      </c>
      <c r="D34" s="29">
        <v>796050</v>
      </c>
      <c r="E34" s="28"/>
      <c r="F34" s="29">
        <v>796050</v>
      </c>
    </row>
    <row r="35" spans="1:6" ht="18" customHeight="1">
      <c r="A35" s="28" t="s">
        <v>163</v>
      </c>
      <c r="B35" s="28"/>
      <c r="C35" s="28" t="s">
        <v>164</v>
      </c>
      <c r="D35" s="29">
        <v>1009765.36</v>
      </c>
      <c r="E35" s="29">
        <v>1009765.36</v>
      </c>
      <c r="F35" s="28"/>
    </row>
    <row r="36" spans="1:6" ht="18" customHeight="1">
      <c r="A36" s="28" t="s">
        <v>163</v>
      </c>
      <c r="B36" s="28" t="s">
        <v>69</v>
      </c>
      <c r="C36" s="28" t="s">
        <v>165</v>
      </c>
      <c r="D36" s="29">
        <v>28000</v>
      </c>
      <c r="E36" s="29">
        <v>28000</v>
      </c>
      <c r="F36" s="28"/>
    </row>
    <row r="37" spans="1:6" ht="18" customHeight="1">
      <c r="A37" s="28" t="s">
        <v>163</v>
      </c>
      <c r="B37" s="28" t="s">
        <v>75</v>
      </c>
      <c r="C37" s="28" t="s">
        <v>88</v>
      </c>
      <c r="D37" s="29">
        <v>444285.36</v>
      </c>
      <c r="E37" s="29">
        <v>444285.36</v>
      </c>
      <c r="F37" s="28"/>
    </row>
    <row r="38" spans="1:6" ht="18" customHeight="1">
      <c r="A38" s="28" t="s">
        <v>163</v>
      </c>
      <c r="B38" s="28" t="s">
        <v>142</v>
      </c>
      <c r="C38" s="28" t="s">
        <v>89</v>
      </c>
      <c r="D38" s="29">
        <v>525600</v>
      </c>
      <c r="E38" s="29">
        <v>525600</v>
      </c>
      <c r="F38" s="28"/>
    </row>
    <row r="39" spans="1:6" ht="18" customHeight="1">
      <c r="A39" s="28" t="s">
        <v>163</v>
      </c>
      <c r="B39" s="28" t="s">
        <v>108</v>
      </c>
      <c r="C39" s="28" t="s">
        <v>166</v>
      </c>
      <c r="D39" s="29">
        <v>11880</v>
      </c>
      <c r="E39" s="29">
        <v>11880</v>
      </c>
      <c r="F39" s="28"/>
    </row>
    <row r="40" spans="1:6" ht="18" customHeight="1">
      <c r="A40" s="28" t="s">
        <v>167</v>
      </c>
      <c r="B40" s="28"/>
      <c r="C40" s="28" t="s">
        <v>168</v>
      </c>
      <c r="D40" s="28"/>
      <c r="E40" s="28"/>
      <c r="F40" s="28"/>
    </row>
    <row r="41" spans="1:6" ht="18" customHeight="1">
      <c r="A41" s="28" t="s">
        <v>167</v>
      </c>
      <c r="B41" s="28" t="s">
        <v>69</v>
      </c>
      <c r="C41" s="28" t="s">
        <v>169</v>
      </c>
      <c r="D41" s="28"/>
      <c r="E41" s="28"/>
      <c r="F41" s="28"/>
    </row>
    <row r="42" spans="1:6" ht="18" customHeight="1">
      <c r="A42" s="28"/>
      <c r="B42" s="28"/>
      <c r="C42" s="28" t="s">
        <v>53</v>
      </c>
      <c r="D42" s="30">
        <f>D6+D15+D35</f>
        <v>9842987.84</v>
      </c>
      <c r="E42" s="30">
        <f>E6+E15+E35</f>
        <v>7839527.840000001</v>
      </c>
      <c r="F42" s="30">
        <f>F6+F15+F35</f>
        <v>2003460</v>
      </c>
    </row>
    <row r="43" spans="1:6" ht="18" customHeight="1">
      <c r="A43" s="27"/>
      <c r="B43" s="27"/>
      <c r="C43" s="27"/>
      <c r="D43" s="27"/>
      <c r="E43" s="27"/>
      <c r="F43" s="31"/>
    </row>
  </sheetData>
  <sheetProtection/>
  <mergeCells count="9">
    <mergeCell ref="A1:F1"/>
    <mergeCell ref="A2:C2"/>
    <mergeCell ref="A3:C3"/>
    <mergeCell ref="D3:F3"/>
    <mergeCell ref="A4:B4"/>
    <mergeCell ref="C4:C5"/>
    <mergeCell ref="D4:D5"/>
    <mergeCell ref="E4:E5"/>
    <mergeCell ref="F4:F5"/>
  </mergeCells>
  <printOptions horizontalCentered="1" verticalCentered="1"/>
  <pageMargins left="0.75" right="0.75" top="0.75" bottom="0.75" header="0" footer="0"/>
  <pageSetup fitToHeight="1" fitToWidth="1" horizontalDpi="600" verticalDpi="600" orientation="landscape" paperSize="9" scale="62"/>
</worksheet>
</file>

<file path=xl/worksheets/sheet12.xml><?xml version="1.0" encoding="utf-8"?>
<worksheet xmlns="http://schemas.openxmlformats.org/spreadsheetml/2006/main" xmlns:r="http://schemas.openxmlformats.org/officeDocument/2006/relationships">
  <dimension ref="A2:G18"/>
  <sheetViews>
    <sheetView zoomScale="75" zoomScaleNormal="75" zoomScalePageLayoutView="0" workbookViewId="0" topLeftCell="A1">
      <selection activeCell="L14" sqref="L14"/>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100"/>
      <c r="B2" s="100"/>
      <c r="C2" s="100"/>
      <c r="D2" s="100"/>
      <c r="E2" s="100"/>
      <c r="F2" s="100"/>
    </row>
    <row r="3" spans="1:7" ht="36" customHeight="1">
      <c r="A3" s="78" t="s">
        <v>170</v>
      </c>
      <c r="B3" s="78"/>
      <c r="C3" s="78"/>
      <c r="D3" s="78"/>
      <c r="E3" s="78"/>
      <c r="F3" s="78"/>
      <c r="G3" s="81"/>
    </row>
    <row r="4" s="15" customFormat="1" ht="29.25" customHeight="1">
      <c r="G4" s="18" t="s">
        <v>171</v>
      </c>
    </row>
    <row r="5" spans="1:7" s="16" customFormat="1" ht="32.25" customHeight="1">
      <c r="A5" s="96" t="s">
        <v>172</v>
      </c>
      <c r="B5" s="90"/>
      <c r="C5" s="90"/>
      <c r="D5" s="90"/>
      <c r="E5" s="90"/>
      <c r="F5" s="101"/>
      <c r="G5" s="104" t="s">
        <v>173</v>
      </c>
    </row>
    <row r="6" spans="1:7" s="16" customFormat="1" ht="32.25" customHeight="1">
      <c r="A6" s="98" t="s">
        <v>53</v>
      </c>
      <c r="B6" s="98" t="s">
        <v>174</v>
      </c>
      <c r="C6" s="98" t="s">
        <v>149</v>
      </c>
      <c r="D6" s="93" t="s">
        <v>175</v>
      </c>
      <c r="E6" s="83"/>
      <c r="F6" s="83"/>
      <c r="G6" s="105"/>
    </row>
    <row r="7" spans="1:7" s="16" customFormat="1" ht="32.25" customHeight="1">
      <c r="A7" s="103"/>
      <c r="B7" s="103"/>
      <c r="C7" s="103"/>
      <c r="D7" s="22" t="s">
        <v>176</v>
      </c>
      <c r="E7" s="22" t="s">
        <v>177</v>
      </c>
      <c r="F7" s="22" t="s">
        <v>178</v>
      </c>
      <c r="G7" s="106"/>
    </row>
    <row r="8" spans="1:7" s="15" customFormat="1" ht="67.5" customHeight="1">
      <c r="A8" s="20">
        <v>14.26</v>
      </c>
      <c r="B8" s="20"/>
      <c r="C8" s="23">
        <v>0.3</v>
      </c>
      <c r="D8" s="20">
        <v>13.96</v>
      </c>
      <c r="E8" s="20"/>
      <c r="F8" s="20">
        <v>13.96</v>
      </c>
      <c r="G8" s="20">
        <v>93.66</v>
      </c>
    </row>
    <row r="18" spans="1:6" ht="30.75" customHeight="1">
      <c r="A18" s="102"/>
      <c r="B18" s="102"/>
      <c r="C18" s="102"/>
      <c r="D18" s="102"/>
      <c r="E18" s="102"/>
      <c r="F18" s="102"/>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98"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5"/>
  <sheetViews>
    <sheetView zoomScale="75" zoomScaleNormal="75" zoomScalePageLayoutView="0" workbookViewId="0" topLeftCell="A1">
      <selection activeCell="A3" sqref="A3"/>
    </sheetView>
  </sheetViews>
  <sheetFormatPr defaultColWidth="9.00390625" defaultRowHeight="14.25"/>
  <cols>
    <col min="1" max="1" width="121.375" style="8" customWidth="1"/>
    <col min="13" max="13" width="13.25390625" style="0" customWidth="1"/>
  </cols>
  <sheetData>
    <row r="1" spans="1:13" ht="24" customHeight="1">
      <c r="A1" s="9" t="s">
        <v>179</v>
      </c>
      <c r="B1" s="10"/>
      <c r="C1" s="10"/>
      <c r="D1" s="10"/>
      <c r="E1" s="10"/>
      <c r="F1" s="10"/>
      <c r="G1" s="10"/>
      <c r="H1" s="10"/>
      <c r="I1" s="10"/>
      <c r="J1" s="10"/>
      <c r="K1" s="10"/>
      <c r="L1" s="10"/>
      <c r="M1" s="10"/>
    </row>
    <row r="2" ht="24" customHeight="1"/>
    <row r="3" spans="1:13" ht="121.5" customHeight="1">
      <c r="A3" s="11" t="s">
        <v>180</v>
      </c>
      <c r="B3" s="12"/>
      <c r="C3" s="12"/>
      <c r="D3" s="12"/>
      <c r="E3" s="12"/>
      <c r="F3" s="12"/>
      <c r="G3" s="12"/>
      <c r="H3" s="12"/>
      <c r="I3" s="12"/>
      <c r="J3" s="12"/>
      <c r="K3" s="12"/>
      <c r="L3" s="12"/>
      <c r="M3" s="12"/>
    </row>
    <row r="4" spans="1:13" ht="49.5" customHeight="1">
      <c r="A4" s="13" t="s">
        <v>181</v>
      </c>
      <c r="B4" s="12"/>
      <c r="C4" s="12"/>
      <c r="D4" s="12"/>
      <c r="E4" s="12"/>
      <c r="F4" s="12"/>
      <c r="G4" s="12"/>
      <c r="H4" s="12"/>
      <c r="I4" s="12"/>
      <c r="J4" s="12"/>
      <c r="K4" s="12"/>
      <c r="L4" s="12"/>
      <c r="M4" s="12"/>
    </row>
    <row r="5" spans="1:13" ht="52.5" customHeight="1">
      <c r="A5" s="11" t="s">
        <v>182</v>
      </c>
      <c r="B5" s="12"/>
      <c r="C5" s="12"/>
      <c r="D5" s="12"/>
      <c r="E5" s="12"/>
      <c r="F5" s="12"/>
      <c r="G5" s="12"/>
      <c r="H5" s="12"/>
      <c r="I5" s="12"/>
      <c r="J5" s="12"/>
      <c r="K5" s="12"/>
      <c r="L5" s="12"/>
      <c r="M5" s="12"/>
    </row>
    <row r="6" spans="1:13" ht="31.5" customHeight="1">
      <c r="A6" s="11" t="s">
        <v>183</v>
      </c>
      <c r="B6" s="12"/>
      <c r="C6" s="12"/>
      <c r="D6" s="12"/>
      <c r="E6" s="12"/>
      <c r="F6" s="12"/>
      <c r="G6" s="12"/>
      <c r="H6" s="12"/>
      <c r="I6" s="12"/>
      <c r="J6" s="12"/>
      <c r="K6" s="12"/>
      <c r="L6" s="12"/>
      <c r="M6" s="12"/>
    </row>
    <row r="7" spans="1:13" ht="69" customHeight="1">
      <c r="A7" s="11" t="s">
        <v>184</v>
      </c>
      <c r="B7" s="12"/>
      <c r="C7" s="12"/>
      <c r="D7" s="12"/>
      <c r="E7" s="12"/>
      <c r="F7" s="12"/>
      <c r="G7" s="12"/>
      <c r="H7" s="12"/>
      <c r="I7" s="12"/>
      <c r="J7" s="12"/>
      <c r="K7" s="12"/>
      <c r="L7" s="12"/>
      <c r="M7" s="12"/>
    </row>
    <row r="8" spans="1:13" ht="24" customHeight="1">
      <c r="A8" s="13"/>
      <c r="B8" s="12"/>
      <c r="C8" s="12"/>
      <c r="D8" s="12"/>
      <c r="E8" s="12"/>
      <c r="F8" s="12"/>
      <c r="G8" s="12"/>
      <c r="H8" s="12"/>
      <c r="I8" s="12"/>
      <c r="J8" s="12"/>
      <c r="K8" s="12"/>
      <c r="L8" s="12"/>
      <c r="M8" s="12"/>
    </row>
    <row r="9" spans="1:13" ht="24" customHeight="1">
      <c r="A9" s="13"/>
      <c r="B9" s="12"/>
      <c r="C9" s="12"/>
      <c r="D9" s="12"/>
      <c r="E9" s="12"/>
      <c r="F9" s="12"/>
      <c r="G9" s="12"/>
      <c r="H9" s="12"/>
      <c r="I9" s="12"/>
      <c r="J9" s="12"/>
      <c r="K9" s="12"/>
      <c r="L9" s="12"/>
      <c r="M9" s="12"/>
    </row>
    <row r="10" spans="1:13" ht="24" customHeight="1">
      <c r="A10" s="13"/>
      <c r="B10" s="12"/>
      <c r="C10" s="12"/>
      <c r="D10" s="12"/>
      <c r="E10" s="12"/>
      <c r="F10" s="12"/>
      <c r="G10" s="12"/>
      <c r="H10" s="12"/>
      <c r="I10" s="12"/>
      <c r="J10" s="12"/>
      <c r="K10" s="12"/>
      <c r="L10" s="12"/>
      <c r="M10" s="12"/>
    </row>
    <row r="11" spans="1:13" ht="24" customHeight="1">
      <c r="A11" s="13"/>
      <c r="B11" s="12"/>
      <c r="C11" s="12"/>
      <c r="D11" s="12"/>
      <c r="E11" s="12"/>
      <c r="F11" s="12"/>
      <c r="G11" s="12"/>
      <c r="H11" s="12"/>
      <c r="I11" s="12"/>
      <c r="J11" s="12"/>
      <c r="K11" s="12"/>
      <c r="L11" s="12"/>
      <c r="M11" s="12"/>
    </row>
    <row r="12" spans="1:13" ht="24" customHeight="1">
      <c r="A12" s="13"/>
      <c r="B12" s="12"/>
      <c r="C12" s="12"/>
      <c r="D12" s="12"/>
      <c r="E12" s="12"/>
      <c r="F12" s="12"/>
      <c r="G12" s="12"/>
      <c r="H12" s="12"/>
      <c r="I12" s="12"/>
      <c r="J12" s="12"/>
      <c r="K12" s="12"/>
      <c r="L12" s="12"/>
      <c r="M12" s="12"/>
    </row>
    <row r="13" spans="1:13" ht="24" customHeight="1">
      <c r="A13" s="13"/>
      <c r="B13" s="12"/>
      <c r="C13" s="12"/>
      <c r="D13" s="12"/>
      <c r="E13" s="12"/>
      <c r="F13" s="12"/>
      <c r="G13" s="12"/>
      <c r="H13" s="12"/>
      <c r="I13" s="12"/>
      <c r="J13" s="12"/>
      <c r="K13" s="12"/>
      <c r="L13" s="12"/>
      <c r="M13" s="12"/>
    </row>
    <row r="14" spans="1:13" ht="24" customHeight="1">
      <c r="A14" s="13"/>
      <c r="B14" s="12"/>
      <c r="C14" s="12"/>
      <c r="D14" s="12"/>
      <c r="E14" s="12"/>
      <c r="F14" s="12"/>
      <c r="G14" s="12"/>
      <c r="H14" s="12"/>
      <c r="I14" s="12"/>
      <c r="J14" s="12"/>
      <c r="K14" s="12"/>
      <c r="L14" s="12"/>
      <c r="M14" s="12"/>
    </row>
    <row r="15" spans="1:13" ht="24" customHeight="1">
      <c r="A15" s="14"/>
      <c r="B15" s="12"/>
      <c r="C15" s="12"/>
      <c r="D15" s="12"/>
      <c r="E15" s="12"/>
      <c r="F15" s="12"/>
      <c r="G15" s="12"/>
      <c r="H15" s="12"/>
      <c r="I15" s="12"/>
      <c r="J15" s="12"/>
      <c r="K15" s="12"/>
      <c r="L15" s="12"/>
      <c r="M15" s="12"/>
    </row>
  </sheetData>
  <sheetProtection/>
  <printOptions horizontalCentered="1"/>
  <pageMargins left="0.75" right="0.75" top="0.75" bottom="0.75" header="0.31" footer="0.31"/>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H39"/>
  <sheetViews>
    <sheetView zoomScalePageLayoutView="0" workbookViewId="0" topLeftCell="A7">
      <selection activeCell="A38" sqref="A38:H38"/>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8" width="9.625" style="1" customWidth="1"/>
    <col min="9" max="16384" width="9.00390625" style="1" customWidth="1"/>
  </cols>
  <sheetData>
    <row r="1" spans="1:8" ht="46.5" customHeight="1">
      <c r="A1" s="107" t="s">
        <v>185</v>
      </c>
      <c r="B1" s="108"/>
      <c r="C1" s="108"/>
      <c r="D1" s="108"/>
      <c r="E1" s="108"/>
      <c r="F1" s="108"/>
      <c r="G1" s="108"/>
      <c r="H1" s="109"/>
    </row>
    <row r="2" spans="1:8" ht="33" customHeight="1">
      <c r="A2" s="110" t="s">
        <v>186</v>
      </c>
      <c r="B2" s="111"/>
      <c r="C2" s="111"/>
      <c r="D2" s="111"/>
      <c r="E2" s="111"/>
      <c r="F2" s="111"/>
      <c r="G2" s="111"/>
      <c r="H2" s="112"/>
    </row>
    <row r="3" spans="1:8" ht="25.5" customHeight="1">
      <c r="A3" s="113" t="s">
        <v>187</v>
      </c>
      <c r="B3" s="114"/>
      <c r="C3" s="114"/>
      <c r="D3" s="114"/>
      <c r="E3" s="114"/>
      <c r="F3" s="114"/>
      <c r="G3" s="114"/>
      <c r="H3" s="115"/>
    </row>
    <row r="4" spans="1:8" ht="25.5" customHeight="1">
      <c r="A4" s="3" t="s">
        <v>188</v>
      </c>
      <c r="B4" s="110" t="s">
        <v>189</v>
      </c>
      <c r="C4" s="111"/>
      <c r="D4" s="111"/>
      <c r="E4" s="111"/>
      <c r="F4" s="111"/>
      <c r="G4" s="111"/>
      <c r="H4" s="112"/>
    </row>
    <row r="5" spans="1:8" ht="25.5" customHeight="1">
      <c r="A5" s="150" t="s">
        <v>190</v>
      </c>
      <c r="B5" s="116" t="s">
        <v>191</v>
      </c>
      <c r="C5" s="117"/>
      <c r="D5" s="117"/>
      <c r="E5" s="117"/>
      <c r="F5" s="117"/>
      <c r="G5" s="117"/>
      <c r="H5" s="118"/>
    </row>
    <row r="6" spans="1:8" ht="25.5" customHeight="1">
      <c r="A6" s="151"/>
      <c r="B6" s="116" t="s">
        <v>192</v>
      </c>
      <c r="C6" s="117"/>
      <c r="D6" s="117"/>
      <c r="E6" s="117"/>
      <c r="F6" s="117"/>
      <c r="G6" s="117"/>
      <c r="H6" s="118"/>
    </row>
    <row r="7" spans="1:8" ht="45" customHeight="1">
      <c r="A7" s="3" t="s">
        <v>193</v>
      </c>
      <c r="B7" s="116" t="s">
        <v>194</v>
      </c>
      <c r="C7" s="117"/>
      <c r="D7" s="117"/>
      <c r="E7" s="117"/>
      <c r="F7" s="117"/>
      <c r="G7" s="117"/>
      <c r="H7" s="118"/>
    </row>
    <row r="8" spans="1:8" ht="25.5" customHeight="1">
      <c r="A8" s="3" t="s">
        <v>195</v>
      </c>
      <c r="B8" s="4" t="s">
        <v>196</v>
      </c>
      <c r="C8" s="4" t="s">
        <v>197</v>
      </c>
      <c r="D8" s="113" t="s">
        <v>198</v>
      </c>
      <c r="E8" s="115"/>
      <c r="F8" s="4" t="s">
        <v>199</v>
      </c>
      <c r="G8" s="113">
        <v>56585068</v>
      </c>
      <c r="H8" s="115"/>
    </row>
    <row r="9" spans="1:8" ht="25.5" customHeight="1">
      <c r="A9" s="3" t="s">
        <v>200</v>
      </c>
      <c r="B9" s="110">
        <v>2017.01</v>
      </c>
      <c r="C9" s="112"/>
      <c r="D9" s="110" t="s">
        <v>201</v>
      </c>
      <c r="E9" s="112"/>
      <c r="F9" s="110">
        <v>2017.12</v>
      </c>
      <c r="G9" s="111"/>
      <c r="H9" s="112"/>
    </row>
    <row r="10" spans="1:8" ht="122.25" customHeight="1">
      <c r="A10" s="3" t="s">
        <v>202</v>
      </c>
      <c r="B10" s="119" t="s">
        <v>203</v>
      </c>
      <c r="C10" s="120"/>
      <c r="D10" s="120"/>
      <c r="E10" s="120"/>
      <c r="F10" s="120"/>
      <c r="G10" s="120"/>
      <c r="H10" s="120"/>
    </row>
    <row r="11" spans="1:8" ht="68.25" customHeight="1">
      <c r="A11" s="3" t="s">
        <v>204</v>
      </c>
      <c r="B11" s="119" t="s">
        <v>205</v>
      </c>
      <c r="C11" s="120"/>
      <c r="D11" s="120"/>
      <c r="E11" s="120"/>
      <c r="F11" s="120"/>
      <c r="G11" s="120"/>
      <c r="H11" s="120"/>
    </row>
    <row r="12" spans="1:8" ht="49.5" customHeight="1">
      <c r="A12" s="152" t="s">
        <v>206</v>
      </c>
      <c r="B12" s="159" t="s">
        <v>207</v>
      </c>
      <c r="C12" s="160"/>
      <c r="D12" s="160"/>
      <c r="E12" s="160"/>
      <c r="F12" s="160"/>
      <c r="G12" s="160"/>
      <c r="H12" s="161"/>
    </row>
    <row r="13" spans="1:8" ht="18.75" customHeight="1">
      <c r="A13" s="153"/>
      <c r="B13" s="162"/>
      <c r="C13" s="163"/>
      <c r="D13" s="163"/>
      <c r="E13" s="163"/>
      <c r="F13" s="163"/>
      <c r="G13" s="163"/>
      <c r="H13" s="164"/>
    </row>
    <row r="14" spans="1:8" ht="34.5" customHeight="1">
      <c r="A14" s="152" t="s">
        <v>208</v>
      </c>
      <c r="B14" s="159" t="s">
        <v>209</v>
      </c>
      <c r="C14" s="160"/>
      <c r="D14" s="160"/>
      <c r="E14" s="160"/>
      <c r="F14" s="160"/>
      <c r="G14" s="160"/>
      <c r="H14" s="161"/>
    </row>
    <row r="15" spans="1:8" ht="20.25" customHeight="1">
      <c r="A15" s="153"/>
      <c r="B15" s="162"/>
      <c r="C15" s="163"/>
      <c r="D15" s="163"/>
      <c r="E15" s="163"/>
      <c r="F15" s="163"/>
      <c r="G15" s="163"/>
      <c r="H15" s="164"/>
    </row>
    <row r="16" spans="1:8" ht="30" customHeight="1">
      <c r="A16" s="121" t="s">
        <v>210</v>
      </c>
      <c r="B16" s="122"/>
      <c r="C16" s="121">
        <v>800000</v>
      </c>
      <c r="D16" s="122"/>
      <c r="E16" s="121" t="s">
        <v>211</v>
      </c>
      <c r="F16" s="122"/>
      <c r="G16" s="121">
        <v>800000</v>
      </c>
      <c r="H16" s="122"/>
    </row>
    <row r="17" spans="1:8" ht="30" customHeight="1">
      <c r="A17" s="121" t="s">
        <v>212</v>
      </c>
      <c r="B17" s="122"/>
      <c r="C17" s="121">
        <v>800000</v>
      </c>
      <c r="D17" s="122"/>
      <c r="E17" s="121" t="s">
        <v>213</v>
      </c>
      <c r="F17" s="122"/>
      <c r="G17" s="121">
        <v>748000</v>
      </c>
      <c r="H17" s="122"/>
    </row>
    <row r="18" spans="1:8" ht="25.5" customHeight="1">
      <c r="A18" s="5" t="s">
        <v>101</v>
      </c>
      <c r="B18" s="123" t="s">
        <v>214</v>
      </c>
      <c r="C18" s="124"/>
      <c r="D18" s="124"/>
      <c r="E18" s="125"/>
      <c r="F18" s="123" t="s">
        <v>215</v>
      </c>
      <c r="G18" s="124"/>
      <c r="H18" s="125"/>
    </row>
    <row r="19" spans="1:8" ht="30" customHeight="1">
      <c r="A19" s="6" t="s">
        <v>216</v>
      </c>
      <c r="B19" s="126" t="s">
        <v>189</v>
      </c>
      <c r="C19" s="127"/>
      <c r="D19" s="127"/>
      <c r="E19" s="128"/>
      <c r="F19" s="129">
        <v>800000</v>
      </c>
      <c r="G19" s="130"/>
      <c r="H19" s="131"/>
    </row>
    <row r="20" spans="1:8" ht="45" customHeight="1">
      <c r="A20" s="7" t="s">
        <v>217</v>
      </c>
      <c r="B20" s="132" t="s">
        <v>218</v>
      </c>
      <c r="C20" s="133"/>
      <c r="D20" s="133"/>
      <c r="E20" s="133"/>
      <c r="F20" s="133"/>
      <c r="G20" s="133"/>
      <c r="H20" s="134"/>
    </row>
    <row r="21" spans="1:8" ht="48.75" customHeight="1">
      <c r="A21" s="3" t="s">
        <v>219</v>
      </c>
      <c r="B21" s="119" t="s">
        <v>220</v>
      </c>
      <c r="C21" s="120"/>
      <c r="D21" s="120"/>
      <c r="E21" s="120"/>
      <c r="F21" s="120"/>
      <c r="G21" s="120"/>
      <c r="H21" s="120"/>
    </row>
    <row r="22" spans="1:8" ht="42" customHeight="1">
      <c r="A22" s="4" t="s">
        <v>221</v>
      </c>
      <c r="B22" s="132" t="s">
        <v>222</v>
      </c>
      <c r="C22" s="133"/>
      <c r="D22" s="133"/>
      <c r="E22" s="133"/>
      <c r="F22" s="133"/>
      <c r="G22" s="133"/>
      <c r="H22" s="134"/>
    </row>
    <row r="23" spans="1:8" ht="27.75" customHeight="1">
      <c r="A23" s="110" t="s">
        <v>223</v>
      </c>
      <c r="B23" s="111"/>
      <c r="C23" s="111"/>
      <c r="D23" s="111"/>
      <c r="E23" s="111"/>
      <c r="F23" s="111"/>
      <c r="G23" s="111"/>
      <c r="H23" s="112"/>
    </row>
    <row r="24" spans="1:8" ht="34.5" customHeight="1">
      <c r="A24" s="7" t="s">
        <v>224</v>
      </c>
      <c r="B24" s="110" t="s">
        <v>225</v>
      </c>
      <c r="C24" s="111"/>
      <c r="D24" s="112"/>
      <c r="E24" s="110" t="s">
        <v>226</v>
      </c>
      <c r="F24" s="111"/>
      <c r="G24" s="111"/>
      <c r="H24" s="112"/>
    </row>
    <row r="25" spans="1:8" ht="34.5" customHeight="1">
      <c r="A25" s="154" t="s">
        <v>227</v>
      </c>
      <c r="B25" s="132" t="s">
        <v>228</v>
      </c>
      <c r="C25" s="135"/>
      <c r="D25" s="136"/>
      <c r="E25" s="110" t="s">
        <v>229</v>
      </c>
      <c r="F25" s="137"/>
      <c r="G25" s="137"/>
      <c r="H25" s="138"/>
    </row>
    <row r="26" spans="1:8" ht="34.5" customHeight="1">
      <c r="A26" s="155"/>
      <c r="B26" s="132" t="s">
        <v>230</v>
      </c>
      <c r="C26" s="135"/>
      <c r="D26" s="136"/>
      <c r="E26" s="110" t="s">
        <v>231</v>
      </c>
      <c r="F26" s="137"/>
      <c r="G26" s="137"/>
      <c r="H26" s="138"/>
    </row>
    <row r="27" spans="1:8" ht="34.5" customHeight="1">
      <c r="A27" s="155"/>
      <c r="B27" s="132" t="s">
        <v>232</v>
      </c>
      <c r="C27" s="135"/>
      <c r="D27" s="136"/>
      <c r="E27" s="110" t="s">
        <v>233</v>
      </c>
      <c r="F27" s="137"/>
      <c r="G27" s="137"/>
      <c r="H27" s="138"/>
    </row>
    <row r="28" spans="1:8" ht="30" customHeight="1">
      <c r="A28" s="156"/>
      <c r="B28" s="132" t="s">
        <v>234</v>
      </c>
      <c r="C28" s="135"/>
      <c r="D28" s="136"/>
      <c r="E28" s="116" t="s">
        <v>235</v>
      </c>
      <c r="F28" s="117"/>
      <c r="G28" s="117"/>
      <c r="H28" s="118"/>
    </row>
    <row r="29" spans="1:8" ht="30" customHeight="1">
      <c r="A29" s="150" t="s">
        <v>236</v>
      </c>
      <c r="B29" s="116" t="s">
        <v>237</v>
      </c>
      <c r="C29" s="117"/>
      <c r="D29" s="118"/>
      <c r="E29" s="139">
        <v>1</v>
      </c>
      <c r="F29" s="140"/>
      <c r="G29" s="140"/>
      <c r="H29" s="141"/>
    </row>
    <row r="30" spans="1:8" ht="30" customHeight="1">
      <c r="A30" s="157"/>
      <c r="B30" s="142" t="s">
        <v>238</v>
      </c>
      <c r="C30" s="140"/>
      <c r="D30" s="141"/>
      <c r="E30" s="139">
        <v>0.95</v>
      </c>
      <c r="F30" s="140"/>
      <c r="G30" s="140"/>
      <c r="H30" s="141"/>
    </row>
    <row r="31" spans="1:8" ht="30" customHeight="1">
      <c r="A31" s="151"/>
      <c r="B31" s="116" t="s">
        <v>239</v>
      </c>
      <c r="C31" s="117"/>
      <c r="D31" s="118"/>
      <c r="E31" s="139">
        <v>0.95</v>
      </c>
      <c r="F31" s="140"/>
      <c r="G31" s="140"/>
      <c r="H31" s="141"/>
    </row>
    <row r="32" spans="1:8" ht="30" customHeight="1">
      <c r="A32" s="150" t="s">
        <v>240</v>
      </c>
      <c r="B32" s="116" t="s">
        <v>241</v>
      </c>
      <c r="C32" s="117"/>
      <c r="D32" s="118"/>
      <c r="E32" s="139">
        <v>0.95</v>
      </c>
      <c r="F32" s="140"/>
      <c r="G32" s="140"/>
      <c r="H32" s="141"/>
    </row>
    <row r="33" spans="1:8" ht="30" customHeight="1">
      <c r="A33" s="157"/>
      <c r="B33" s="142" t="s">
        <v>242</v>
      </c>
      <c r="C33" s="140"/>
      <c r="D33" s="141"/>
      <c r="E33" s="139">
        <v>0.95</v>
      </c>
      <c r="F33" s="140"/>
      <c r="G33" s="140"/>
      <c r="H33" s="141"/>
    </row>
    <row r="34" spans="1:8" ht="30" customHeight="1">
      <c r="A34" s="152" t="s">
        <v>243</v>
      </c>
      <c r="B34" s="116" t="s">
        <v>244</v>
      </c>
      <c r="C34" s="117"/>
      <c r="D34" s="118"/>
      <c r="E34" s="116" t="s">
        <v>245</v>
      </c>
      <c r="F34" s="117"/>
      <c r="G34" s="117"/>
      <c r="H34" s="118"/>
    </row>
    <row r="35" spans="1:8" ht="30" customHeight="1">
      <c r="A35" s="158"/>
      <c r="B35" s="142" t="s">
        <v>246</v>
      </c>
      <c r="C35" s="140"/>
      <c r="D35" s="141"/>
      <c r="E35" s="142" t="s">
        <v>233</v>
      </c>
      <c r="F35" s="140"/>
      <c r="G35" s="140"/>
      <c r="H35" s="141"/>
    </row>
    <row r="36" spans="1:8" ht="30" customHeight="1">
      <c r="A36" s="153"/>
      <c r="B36" s="116" t="s">
        <v>247</v>
      </c>
      <c r="C36" s="117"/>
      <c r="D36" s="118"/>
      <c r="E36" s="139">
        <v>1</v>
      </c>
      <c r="F36" s="140"/>
      <c r="G36" s="140"/>
      <c r="H36" s="141"/>
    </row>
    <row r="37" spans="1:8" ht="27" customHeight="1">
      <c r="A37" s="3" t="s">
        <v>248</v>
      </c>
      <c r="B37" s="143" t="s">
        <v>101</v>
      </c>
      <c r="C37" s="144"/>
      <c r="D37" s="144"/>
      <c r="E37" s="144"/>
      <c r="F37" s="144"/>
      <c r="G37" s="144"/>
      <c r="H37" s="145"/>
    </row>
    <row r="38" spans="1:8" ht="34.5" customHeight="1">
      <c r="A38" s="146" t="s">
        <v>249</v>
      </c>
      <c r="B38" s="147"/>
      <c r="C38" s="147"/>
      <c r="D38" s="147"/>
      <c r="E38" s="147"/>
      <c r="F38" s="147"/>
      <c r="G38" s="147"/>
      <c r="H38" s="148"/>
    </row>
    <row r="39" spans="1:8" ht="25.5" customHeight="1">
      <c r="A39" s="149"/>
      <c r="B39" s="149"/>
      <c r="C39" s="149"/>
      <c r="D39" s="149"/>
      <c r="E39" s="149"/>
      <c r="F39" s="149"/>
      <c r="G39" s="149"/>
      <c r="H39" s="149"/>
    </row>
  </sheetData>
  <sheetProtection/>
  <mergeCells count="68">
    <mergeCell ref="A32:A33"/>
    <mergeCell ref="A34:A36"/>
    <mergeCell ref="B12:H13"/>
    <mergeCell ref="B14:H15"/>
    <mergeCell ref="B36:D36"/>
    <mergeCell ref="E36:H36"/>
    <mergeCell ref="B34:D34"/>
    <mergeCell ref="E34:H34"/>
    <mergeCell ref="B35:D35"/>
    <mergeCell ref="E35:H35"/>
    <mergeCell ref="B37:H37"/>
    <mergeCell ref="A38:H38"/>
    <mergeCell ref="A39:H39"/>
    <mergeCell ref="A5:A6"/>
    <mergeCell ref="A12:A13"/>
    <mergeCell ref="A14:A15"/>
    <mergeCell ref="A25:A28"/>
    <mergeCell ref="A29:A31"/>
    <mergeCell ref="B33:D33"/>
    <mergeCell ref="E33:H33"/>
    <mergeCell ref="B30:D30"/>
    <mergeCell ref="E30:H30"/>
    <mergeCell ref="B31:D31"/>
    <mergeCell ref="E31:H31"/>
    <mergeCell ref="B32:D32"/>
    <mergeCell ref="E32:H32"/>
    <mergeCell ref="B27:D27"/>
    <mergeCell ref="E27:H27"/>
    <mergeCell ref="B28:D28"/>
    <mergeCell ref="E28:H28"/>
    <mergeCell ref="B29:D29"/>
    <mergeCell ref="E29:H29"/>
    <mergeCell ref="B24:D24"/>
    <mergeCell ref="E24:H24"/>
    <mergeCell ref="B25:D25"/>
    <mergeCell ref="E25:H25"/>
    <mergeCell ref="B26:D26"/>
    <mergeCell ref="E26:H26"/>
    <mergeCell ref="B19:E19"/>
    <mergeCell ref="F19:H19"/>
    <mergeCell ref="B20:H20"/>
    <mergeCell ref="B21:H21"/>
    <mergeCell ref="B22:H22"/>
    <mergeCell ref="A23:H23"/>
    <mergeCell ref="A17:B17"/>
    <mergeCell ref="C17:D17"/>
    <mergeCell ref="E17:F17"/>
    <mergeCell ref="G17:H17"/>
    <mergeCell ref="B18:E18"/>
    <mergeCell ref="F18:H18"/>
    <mergeCell ref="B10:H10"/>
    <mergeCell ref="B11:H11"/>
    <mergeCell ref="A16:B16"/>
    <mergeCell ref="C16:D16"/>
    <mergeCell ref="E16:F16"/>
    <mergeCell ref="G16:H16"/>
    <mergeCell ref="B7:H7"/>
    <mergeCell ref="D8:E8"/>
    <mergeCell ref="G8:H8"/>
    <mergeCell ref="B9:C9"/>
    <mergeCell ref="D9:E9"/>
    <mergeCell ref="F9:H9"/>
    <mergeCell ref="A1:H1"/>
    <mergeCell ref="A2:H2"/>
    <mergeCell ref="A3:H3"/>
    <mergeCell ref="B4:H4"/>
    <mergeCell ref="B5:H5"/>
    <mergeCell ref="B6:H6"/>
  </mergeCells>
  <printOptions/>
  <pageMargins left="0.75" right="0.75" top="1" bottom="1" header="0.5" footer="0.5"/>
  <pageSetup horizontalDpi="180" verticalDpi="180" orientation="portrait" paperSize="9"/>
  <legacyDrawing r:id="rId2"/>
</worksheet>
</file>

<file path=xl/worksheets/sheet2.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0" t="s">
        <v>3</v>
      </c>
      <c r="B1" s="10"/>
      <c r="C1" s="10"/>
      <c r="D1" s="10"/>
      <c r="E1" s="10"/>
      <c r="F1" s="10"/>
      <c r="G1" s="10"/>
      <c r="H1" s="10"/>
      <c r="I1" s="10"/>
      <c r="J1" s="10"/>
      <c r="K1" s="10"/>
      <c r="L1" s="10"/>
      <c r="M1" s="10"/>
    </row>
    <row r="2" ht="24" customHeight="1"/>
    <row r="3" spans="1:13" ht="37.5" customHeight="1">
      <c r="A3" s="75" t="s">
        <v>4</v>
      </c>
      <c r="B3" s="12"/>
      <c r="C3" s="12"/>
      <c r="D3" s="12"/>
      <c r="E3" s="12"/>
      <c r="F3" s="12"/>
      <c r="G3" s="12"/>
      <c r="H3" s="12"/>
      <c r="I3" s="12"/>
      <c r="J3" s="12"/>
      <c r="K3" s="12"/>
      <c r="L3" s="12"/>
      <c r="M3" s="12"/>
    </row>
    <row r="4" spans="1:13" ht="24" customHeight="1">
      <c r="A4" s="76"/>
      <c r="B4" s="12"/>
      <c r="C4" s="12"/>
      <c r="D4" s="12"/>
      <c r="E4" s="12"/>
      <c r="F4" s="12"/>
      <c r="G4" s="12"/>
      <c r="H4" s="12"/>
      <c r="I4" s="12"/>
      <c r="J4" s="12"/>
      <c r="K4" s="12"/>
      <c r="L4" s="12"/>
      <c r="M4" s="12"/>
    </row>
    <row r="5" spans="1:13" ht="24" customHeight="1">
      <c r="A5" s="76"/>
      <c r="B5" s="12"/>
      <c r="C5" s="12"/>
      <c r="D5" s="12"/>
      <c r="E5" s="12"/>
      <c r="F5" s="12"/>
      <c r="G5" s="12"/>
      <c r="H5" s="12"/>
      <c r="I5" s="12"/>
      <c r="J5" s="12"/>
      <c r="K5" s="12"/>
      <c r="L5" s="12"/>
      <c r="M5" s="12"/>
    </row>
    <row r="6" spans="1:13" ht="24" customHeight="1">
      <c r="A6" s="76"/>
      <c r="B6" s="12"/>
      <c r="C6" s="12"/>
      <c r="D6" s="12"/>
      <c r="E6" s="12"/>
      <c r="F6" s="12"/>
      <c r="G6" s="12"/>
      <c r="H6" s="12"/>
      <c r="I6" s="12"/>
      <c r="J6" s="12"/>
      <c r="K6" s="12"/>
      <c r="L6" s="12"/>
      <c r="M6" s="12"/>
    </row>
    <row r="7" ht="24" customHeight="1">
      <c r="A7" s="76"/>
    </row>
    <row r="8" spans="1:13" ht="24" customHeight="1">
      <c r="A8" s="76"/>
      <c r="B8" s="12"/>
      <c r="C8" s="12"/>
      <c r="D8" s="12"/>
      <c r="E8" s="12"/>
      <c r="F8" s="12"/>
      <c r="G8" s="12"/>
      <c r="H8" s="12"/>
      <c r="I8" s="12"/>
      <c r="J8" s="12"/>
      <c r="K8" s="12"/>
      <c r="L8" s="12"/>
      <c r="M8" s="12"/>
    </row>
    <row r="9" spans="1:13" ht="24" customHeight="1">
      <c r="A9" s="76"/>
      <c r="B9" s="12"/>
      <c r="C9" s="12"/>
      <c r="D9" s="12"/>
      <c r="E9" s="12"/>
      <c r="F9" s="12"/>
      <c r="G9" s="12"/>
      <c r="H9" s="12"/>
      <c r="I9" s="12"/>
      <c r="J9" s="12"/>
      <c r="K9" s="12"/>
      <c r="L9" s="12"/>
      <c r="M9" s="12"/>
    </row>
    <row r="10" spans="1:13" ht="24" customHeight="1">
      <c r="A10" s="76"/>
      <c r="B10" s="12"/>
      <c r="C10" s="12"/>
      <c r="D10" s="12"/>
      <c r="E10" s="12"/>
      <c r="F10" s="12"/>
      <c r="G10" s="12"/>
      <c r="H10" s="12"/>
      <c r="I10" s="12"/>
      <c r="J10" s="12"/>
      <c r="K10" s="12"/>
      <c r="L10" s="12"/>
      <c r="M10" s="12"/>
    </row>
    <row r="11" spans="1:13" ht="24" customHeight="1">
      <c r="A11" s="76"/>
      <c r="B11" s="12"/>
      <c r="C11" s="12"/>
      <c r="D11" s="12"/>
      <c r="E11" s="12"/>
      <c r="F11" s="12"/>
      <c r="G11" s="12"/>
      <c r="H11" s="12"/>
      <c r="I11" s="12"/>
      <c r="J11" s="12"/>
      <c r="K11" s="12"/>
      <c r="L11" s="12"/>
      <c r="M11" s="12"/>
    </row>
    <row r="12" spans="1:13" ht="24" customHeight="1">
      <c r="A12" s="76"/>
      <c r="B12" s="12"/>
      <c r="C12" s="12"/>
      <c r="D12" s="12"/>
      <c r="E12" s="12"/>
      <c r="F12" s="12"/>
      <c r="G12" s="12"/>
      <c r="H12" s="12"/>
      <c r="I12" s="12"/>
      <c r="J12" s="12"/>
      <c r="K12" s="12"/>
      <c r="L12" s="12"/>
      <c r="M12" s="12"/>
    </row>
    <row r="13" spans="1:13" ht="24" customHeight="1">
      <c r="A13" s="76"/>
      <c r="B13" s="12"/>
      <c r="C13" s="12"/>
      <c r="D13" s="12"/>
      <c r="E13" s="12"/>
      <c r="F13" s="12"/>
      <c r="G13" s="12"/>
      <c r="H13" s="12"/>
      <c r="I13" s="12"/>
      <c r="J13" s="12"/>
      <c r="K13" s="12"/>
      <c r="L13" s="12"/>
      <c r="M13" s="12"/>
    </row>
    <row r="14" spans="1:13" ht="24" customHeight="1">
      <c r="A14" s="76"/>
      <c r="B14" s="12"/>
      <c r="C14" s="12"/>
      <c r="D14" s="12"/>
      <c r="E14" s="12"/>
      <c r="F14" s="12"/>
      <c r="G14" s="12"/>
      <c r="H14" s="12"/>
      <c r="I14" s="12"/>
      <c r="J14" s="12"/>
      <c r="K14" s="12"/>
      <c r="L14" s="12"/>
      <c r="M14" s="12"/>
    </row>
    <row r="15" spans="1:13" ht="24" customHeight="1">
      <c r="A15" s="76"/>
      <c r="B15" s="12"/>
      <c r="C15" s="12"/>
      <c r="D15" s="12"/>
      <c r="E15" s="12"/>
      <c r="F15" s="12"/>
      <c r="G15" s="12"/>
      <c r="H15" s="12"/>
      <c r="I15" s="12"/>
      <c r="J15" s="12"/>
      <c r="K15" s="12"/>
      <c r="L15" s="12"/>
      <c r="M15" s="12"/>
    </row>
    <row r="16" spans="1:13" ht="13.5" customHeight="1">
      <c r="A16" s="76"/>
      <c r="B16" s="12"/>
      <c r="C16" s="12"/>
      <c r="D16" s="12"/>
      <c r="E16" s="12"/>
      <c r="F16" s="12"/>
      <c r="G16" s="12"/>
      <c r="H16" s="12"/>
      <c r="I16" s="12"/>
      <c r="J16" s="12"/>
      <c r="K16" s="12"/>
      <c r="L16" s="12"/>
      <c r="M16" s="12"/>
    </row>
    <row r="17" spans="1:13" ht="24" customHeight="1" hidden="1">
      <c r="A17" s="76"/>
      <c r="B17" s="12"/>
      <c r="C17" s="12"/>
      <c r="D17" s="12"/>
      <c r="E17" s="12"/>
      <c r="F17" s="12"/>
      <c r="G17" s="12"/>
      <c r="H17" s="12"/>
      <c r="I17" s="12"/>
      <c r="J17" s="12"/>
      <c r="K17" s="12"/>
      <c r="L17" s="12"/>
      <c r="M17" s="12"/>
    </row>
  </sheetData>
  <sheetProtection/>
  <mergeCells count="1">
    <mergeCell ref="A3:A17"/>
  </mergeCells>
  <printOptions horizontalCentered="1"/>
  <pageMargins left="0.75" right="0.75" top="0.98" bottom="0.98" header="0.51" footer="0.51"/>
  <pageSetup horizontalDpi="1200" verticalDpi="1200" orientation="landscape" paperSize="9"/>
</worksheet>
</file>

<file path=xl/worksheets/sheet3.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0" t="s">
        <v>5</v>
      </c>
      <c r="B1" s="10"/>
      <c r="C1" s="10"/>
      <c r="D1" s="10"/>
      <c r="E1" s="10"/>
      <c r="F1" s="10"/>
      <c r="G1" s="10"/>
      <c r="H1" s="10"/>
      <c r="I1" s="10"/>
      <c r="J1" s="10"/>
      <c r="K1" s="10"/>
      <c r="L1" s="10"/>
      <c r="M1" s="10"/>
    </row>
    <row r="2" ht="24" customHeight="1"/>
    <row r="3" spans="1:13" ht="37.5" customHeight="1">
      <c r="A3" s="75" t="s">
        <v>6</v>
      </c>
      <c r="B3" s="12"/>
      <c r="C3" s="12"/>
      <c r="D3" s="12"/>
      <c r="E3" s="12"/>
      <c r="F3" s="12"/>
      <c r="G3" s="12"/>
      <c r="H3" s="12"/>
      <c r="I3" s="12"/>
      <c r="J3" s="12"/>
      <c r="K3" s="12"/>
      <c r="L3" s="12"/>
      <c r="M3" s="12"/>
    </row>
    <row r="4" spans="1:13" ht="24" customHeight="1">
      <c r="A4" s="77"/>
      <c r="B4" s="12"/>
      <c r="C4" s="12"/>
      <c r="D4" s="12"/>
      <c r="E4" s="12"/>
      <c r="F4" s="12"/>
      <c r="G4" s="12"/>
      <c r="H4" s="12"/>
      <c r="I4" s="12"/>
      <c r="J4" s="12"/>
      <c r="K4" s="12"/>
      <c r="L4" s="12"/>
      <c r="M4" s="12"/>
    </row>
    <row r="5" spans="1:13" ht="24" customHeight="1">
      <c r="A5" s="77"/>
      <c r="B5" s="12"/>
      <c r="C5" s="12"/>
      <c r="D5" s="12"/>
      <c r="E5" s="12"/>
      <c r="F5" s="12"/>
      <c r="G5" s="12"/>
      <c r="H5" s="12"/>
      <c r="I5" s="12"/>
      <c r="J5" s="12"/>
      <c r="K5" s="12"/>
      <c r="L5" s="12"/>
      <c r="M5" s="12"/>
    </row>
    <row r="6" spans="1:13" ht="24" customHeight="1">
      <c r="A6" s="77"/>
      <c r="B6" s="12"/>
      <c r="C6" s="12"/>
      <c r="D6" s="12"/>
      <c r="E6" s="12"/>
      <c r="F6" s="12"/>
      <c r="G6" s="12"/>
      <c r="H6" s="12"/>
      <c r="I6" s="12"/>
      <c r="J6" s="12"/>
      <c r="K6" s="12"/>
      <c r="L6" s="12"/>
      <c r="M6" s="12"/>
    </row>
    <row r="7" ht="24" customHeight="1">
      <c r="A7" s="77"/>
    </row>
    <row r="8" spans="1:13" ht="24" customHeight="1">
      <c r="A8" s="77"/>
      <c r="B8" s="12"/>
      <c r="C8" s="12"/>
      <c r="D8" s="12"/>
      <c r="E8" s="12"/>
      <c r="F8" s="12"/>
      <c r="G8" s="12"/>
      <c r="H8" s="12"/>
      <c r="I8" s="12"/>
      <c r="J8" s="12"/>
      <c r="K8" s="12"/>
      <c r="L8" s="12"/>
      <c r="M8" s="12"/>
    </row>
    <row r="9" spans="1:13" ht="24" customHeight="1">
      <c r="A9" s="77"/>
      <c r="B9" s="12"/>
      <c r="C9" s="12"/>
      <c r="D9" s="12"/>
      <c r="E9" s="12"/>
      <c r="F9" s="12"/>
      <c r="G9" s="12"/>
      <c r="H9" s="12"/>
      <c r="I9" s="12"/>
      <c r="J9" s="12"/>
      <c r="K9" s="12"/>
      <c r="L9" s="12"/>
      <c r="M9" s="12"/>
    </row>
    <row r="10" spans="1:13" ht="24" customHeight="1">
      <c r="A10" s="77"/>
      <c r="B10" s="12"/>
      <c r="C10" s="12"/>
      <c r="D10" s="12"/>
      <c r="E10" s="12"/>
      <c r="F10" s="12"/>
      <c r="G10" s="12"/>
      <c r="H10" s="12"/>
      <c r="I10" s="12"/>
      <c r="J10" s="12"/>
      <c r="K10" s="12"/>
      <c r="L10" s="12"/>
      <c r="M10" s="12"/>
    </row>
    <row r="11" spans="1:13" ht="24" customHeight="1">
      <c r="A11" s="77"/>
      <c r="B11" s="12"/>
      <c r="C11" s="12"/>
      <c r="D11" s="12"/>
      <c r="E11" s="12"/>
      <c r="F11" s="12"/>
      <c r="G11" s="12"/>
      <c r="H11" s="12"/>
      <c r="I11" s="12"/>
      <c r="J11" s="12"/>
      <c r="K11" s="12"/>
      <c r="L11" s="12"/>
      <c r="M11" s="12"/>
    </row>
    <row r="12" spans="1:13" ht="24" customHeight="1">
      <c r="A12" s="77"/>
      <c r="B12" s="12"/>
      <c r="C12" s="12"/>
      <c r="D12" s="12"/>
      <c r="E12" s="12"/>
      <c r="F12" s="12"/>
      <c r="G12" s="12"/>
      <c r="H12" s="12"/>
      <c r="I12" s="12"/>
      <c r="J12" s="12"/>
      <c r="K12" s="12"/>
      <c r="L12" s="12"/>
      <c r="M12" s="12"/>
    </row>
    <row r="13" spans="1:13" ht="24" customHeight="1">
      <c r="A13" s="77"/>
      <c r="B13" s="12"/>
      <c r="C13" s="12"/>
      <c r="D13" s="12"/>
      <c r="E13" s="12"/>
      <c r="F13" s="12"/>
      <c r="G13" s="12"/>
      <c r="H13" s="12"/>
      <c r="I13" s="12"/>
      <c r="J13" s="12"/>
      <c r="K13" s="12"/>
      <c r="L13" s="12"/>
      <c r="M13" s="12"/>
    </row>
    <row r="14" spans="1:13" ht="24" customHeight="1">
      <c r="A14" s="77"/>
      <c r="B14" s="12"/>
      <c r="C14" s="12"/>
      <c r="D14" s="12"/>
      <c r="E14" s="12"/>
      <c r="F14" s="12"/>
      <c r="G14" s="12"/>
      <c r="H14" s="12"/>
      <c r="I14" s="12"/>
      <c r="J14" s="12"/>
      <c r="K14" s="12"/>
      <c r="L14" s="12"/>
      <c r="M14" s="12"/>
    </row>
    <row r="15" spans="1:13" ht="24" customHeight="1">
      <c r="A15" s="77"/>
      <c r="B15" s="12"/>
      <c r="C15" s="12"/>
      <c r="D15" s="12"/>
      <c r="E15" s="12"/>
      <c r="F15" s="12"/>
      <c r="G15" s="12"/>
      <c r="H15" s="12"/>
      <c r="I15" s="12"/>
      <c r="J15" s="12"/>
      <c r="K15" s="12"/>
      <c r="L15" s="12"/>
      <c r="M15" s="12"/>
    </row>
    <row r="16" spans="1:13" ht="24" customHeight="1">
      <c r="A16" s="77"/>
      <c r="B16" s="12"/>
      <c r="C16" s="12"/>
      <c r="D16" s="12"/>
      <c r="E16" s="12"/>
      <c r="F16" s="12"/>
      <c r="G16" s="12"/>
      <c r="H16" s="12"/>
      <c r="I16" s="12"/>
      <c r="J16" s="12"/>
      <c r="K16" s="12"/>
      <c r="L16" s="12"/>
      <c r="M16" s="12"/>
    </row>
    <row r="17" spans="1:13" ht="24" customHeight="1">
      <c r="A17" s="77"/>
      <c r="B17" s="12"/>
      <c r="C17" s="12"/>
      <c r="D17" s="12"/>
      <c r="E17" s="12"/>
      <c r="F17" s="12"/>
      <c r="G17" s="12"/>
      <c r="H17" s="12"/>
      <c r="I17" s="12"/>
      <c r="J17" s="12"/>
      <c r="K17" s="12"/>
      <c r="L17" s="12"/>
      <c r="M17" s="12"/>
    </row>
  </sheetData>
  <sheetProtection/>
  <mergeCells count="1">
    <mergeCell ref="A3:A17"/>
  </mergeCells>
  <printOptions/>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75" zoomScaleNormal="75" zoomScalePageLayoutView="0" workbookViewId="0" topLeftCell="A1">
      <selection activeCell="A3" sqref="A3"/>
    </sheetView>
  </sheetViews>
  <sheetFormatPr defaultColWidth="9.00390625" defaultRowHeight="14.25"/>
  <cols>
    <col min="1" max="1" width="121.375" style="0" customWidth="1"/>
    <col min="13" max="13" width="13.25390625" style="0" customWidth="1"/>
  </cols>
  <sheetData>
    <row r="1" spans="1:13" ht="24" customHeight="1">
      <c r="A1" s="10" t="s">
        <v>7</v>
      </c>
      <c r="B1" s="10"/>
      <c r="C1" s="10"/>
      <c r="D1" s="10"/>
      <c r="E1" s="10"/>
      <c r="F1" s="10"/>
      <c r="G1" s="10"/>
      <c r="H1" s="10"/>
      <c r="I1" s="10"/>
      <c r="J1" s="10"/>
      <c r="K1" s="10"/>
      <c r="L1" s="10"/>
      <c r="M1" s="10"/>
    </row>
    <row r="2" ht="24" customHeight="1"/>
    <row r="3" spans="1:13" ht="54.75" customHeight="1">
      <c r="A3" s="67" t="s">
        <v>8</v>
      </c>
      <c r="B3" s="12"/>
      <c r="C3" s="12"/>
      <c r="D3" s="12"/>
      <c r="E3" s="12"/>
      <c r="F3" s="12"/>
      <c r="G3" s="12"/>
      <c r="H3" s="12"/>
      <c r="I3" s="12"/>
      <c r="J3" s="12"/>
      <c r="K3" s="12"/>
      <c r="L3" s="12"/>
      <c r="M3" s="12"/>
    </row>
    <row r="4" spans="1:13" ht="24" customHeight="1">
      <c r="A4" s="67" t="s">
        <v>9</v>
      </c>
      <c r="B4" s="12"/>
      <c r="C4" s="12"/>
      <c r="D4" s="12"/>
      <c r="E4" s="12"/>
      <c r="F4" s="12"/>
      <c r="G4" s="12"/>
      <c r="H4" s="12"/>
      <c r="I4" s="12"/>
      <c r="J4" s="12"/>
      <c r="K4" s="12"/>
      <c r="L4" s="12"/>
      <c r="M4" s="12"/>
    </row>
    <row r="5" spans="1:13" ht="24" customHeight="1">
      <c r="A5" s="67" t="s">
        <v>10</v>
      </c>
      <c r="B5" s="12"/>
      <c r="C5" s="12"/>
      <c r="D5" s="12"/>
      <c r="E5" s="12"/>
      <c r="F5" s="12"/>
      <c r="G5" s="12"/>
      <c r="H5" s="12"/>
      <c r="I5" s="12"/>
      <c r="J5" s="12"/>
      <c r="K5" s="12"/>
      <c r="L5" s="12"/>
      <c r="M5" s="12"/>
    </row>
    <row r="6" spans="1:13" ht="24" customHeight="1">
      <c r="A6" s="67" t="s">
        <v>11</v>
      </c>
      <c r="B6" s="12"/>
      <c r="C6" s="12"/>
      <c r="D6" s="12"/>
      <c r="E6" s="12"/>
      <c r="F6" s="12"/>
      <c r="G6" s="12"/>
      <c r="H6" s="12"/>
      <c r="I6" s="12"/>
      <c r="J6" s="12"/>
      <c r="K6" s="12"/>
      <c r="L6" s="12"/>
      <c r="M6" s="12"/>
    </row>
    <row r="7" ht="24" customHeight="1">
      <c r="A7" s="67" t="s">
        <v>12</v>
      </c>
    </row>
    <row r="8" spans="1:13" ht="24" customHeight="1">
      <c r="A8" s="67"/>
      <c r="B8" s="12"/>
      <c r="C8" s="12"/>
      <c r="D8" s="12"/>
      <c r="E8" s="12"/>
      <c r="F8" s="12"/>
      <c r="G8" s="12"/>
      <c r="H8" s="12"/>
      <c r="I8" s="12"/>
      <c r="J8" s="12"/>
      <c r="K8" s="12"/>
      <c r="L8" s="12"/>
      <c r="M8" s="12"/>
    </row>
    <row r="9" spans="1:13" ht="24" customHeight="1">
      <c r="A9" s="67"/>
      <c r="B9" s="12"/>
      <c r="C9" s="12"/>
      <c r="D9" s="12"/>
      <c r="E9" s="12"/>
      <c r="F9" s="12"/>
      <c r="G9" s="12"/>
      <c r="H9" s="12"/>
      <c r="I9" s="12"/>
      <c r="J9" s="12"/>
      <c r="K9" s="12"/>
      <c r="L9" s="12"/>
      <c r="M9" s="12"/>
    </row>
    <row r="10" spans="1:13" ht="24" customHeight="1">
      <c r="A10" s="67"/>
      <c r="B10" s="12"/>
      <c r="C10" s="12"/>
      <c r="D10" s="12"/>
      <c r="E10" s="12"/>
      <c r="F10" s="12"/>
      <c r="G10" s="12"/>
      <c r="H10" s="12"/>
      <c r="I10" s="12"/>
      <c r="J10" s="12"/>
      <c r="K10" s="12"/>
      <c r="L10" s="12"/>
      <c r="M10" s="12"/>
    </row>
    <row r="11" spans="1:13" ht="24" customHeight="1">
      <c r="A11" s="67"/>
      <c r="B11" s="12"/>
      <c r="C11" s="12"/>
      <c r="D11" s="12"/>
      <c r="E11" s="12"/>
      <c r="F11" s="12"/>
      <c r="G11" s="12"/>
      <c r="H11" s="12"/>
      <c r="I11" s="12"/>
      <c r="J11" s="12"/>
      <c r="K11" s="12"/>
      <c r="L11" s="12"/>
      <c r="M11" s="12"/>
    </row>
    <row r="12" spans="1:13" ht="24" customHeight="1">
      <c r="A12" s="67"/>
      <c r="B12" s="12"/>
      <c r="C12" s="12"/>
      <c r="D12" s="12"/>
      <c r="E12" s="12"/>
      <c r="F12" s="12"/>
      <c r="G12" s="12"/>
      <c r="H12" s="12"/>
      <c r="I12" s="12"/>
      <c r="J12" s="12"/>
      <c r="K12" s="12"/>
      <c r="L12" s="12"/>
      <c r="M12" s="12"/>
    </row>
    <row r="13" spans="1:13" ht="24" customHeight="1">
      <c r="A13" s="67"/>
      <c r="B13" s="12"/>
      <c r="C13" s="12"/>
      <c r="D13" s="12"/>
      <c r="E13" s="12"/>
      <c r="F13" s="12"/>
      <c r="G13" s="12"/>
      <c r="H13" s="12"/>
      <c r="I13" s="12"/>
      <c r="J13" s="12"/>
      <c r="K13" s="12"/>
      <c r="L13" s="12"/>
      <c r="M13" s="12"/>
    </row>
    <row r="14" spans="1:13" ht="24" customHeight="1">
      <c r="A14" s="67"/>
      <c r="B14" s="12"/>
      <c r="C14" s="12"/>
      <c r="D14" s="12"/>
      <c r="E14" s="12"/>
      <c r="F14" s="12"/>
      <c r="G14" s="12"/>
      <c r="H14" s="12"/>
      <c r="I14" s="12"/>
      <c r="J14" s="12"/>
      <c r="K14" s="12"/>
      <c r="L14" s="12"/>
      <c r="M14" s="12"/>
    </row>
    <row r="15" spans="1:13" ht="24" customHeight="1">
      <c r="A15" s="67"/>
      <c r="B15" s="12"/>
      <c r="C15" s="12"/>
      <c r="D15" s="12"/>
      <c r="E15" s="12"/>
      <c r="F15" s="12"/>
      <c r="G15" s="12"/>
      <c r="H15" s="12"/>
      <c r="I15" s="12"/>
      <c r="J15" s="12"/>
      <c r="K15" s="12"/>
      <c r="L15" s="12"/>
      <c r="M15" s="12"/>
    </row>
    <row r="16" spans="1:13" ht="24" customHeight="1">
      <c r="A16" s="68"/>
      <c r="B16" s="12"/>
      <c r="C16" s="12"/>
      <c r="D16" s="12"/>
      <c r="E16" s="12"/>
      <c r="F16" s="12"/>
      <c r="G16" s="12"/>
      <c r="H16" s="12"/>
      <c r="I16" s="12"/>
      <c r="J16" s="12"/>
      <c r="K16" s="12"/>
      <c r="L16" s="12"/>
      <c r="M16" s="12"/>
    </row>
  </sheetData>
  <sheetProtection/>
  <printOptions horizontalCentered="1"/>
  <pageMargins left="0.75" right="0.75" top="0.94" bottom="0.94"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4"/>
  <sheetViews>
    <sheetView zoomScale="75" zoomScaleNormal="75" zoomScalePageLayoutView="0" workbookViewId="0" topLeftCell="A1">
      <selection activeCell="B13" sqref="B13"/>
    </sheetView>
  </sheetViews>
  <sheetFormatPr defaultColWidth="8.00390625" defaultRowHeight="18" customHeight="1"/>
  <cols>
    <col min="1" max="1" width="35.375" style="47" customWidth="1"/>
    <col min="2" max="2" width="23.75390625" style="47" customWidth="1"/>
    <col min="3" max="3" width="37.50390625" style="47" customWidth="1"/>
    <col min="4" max="4" width="23.75390625" style="47" customWidth="1"/>
    <col min="5" max="253" width="8.00390625" style="47" customWidth="1"/>
    <col min="254" max="16384" width="8.00390625" style="47" customWidth="1"/>
  </cols>
  <sheetData>
    <row r="1" spans="1:253" ht="30" customHeight="1">
      <c r="A1" s="78" t="s">
        <v>13</v>
      </c>
      <c r="B1" s="79"/>
      <c r="C1" s="79"/>
      <c r="D1" s="79"/>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18" customHeight="1">
      <c r="A2" s="24"/>
      <c r="B2" s="24"/>
      <c r="C2" s="2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8" customHeight="1">
      <c r="A3" s="80" t="s">
        <v>14</v>
      </c>
      <c r="B3" s="81"/>
      <c r="C3" s="81"/>
      <c r="D3" s="33" t="s">
        <v>15</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4" s="46" customFormat="1" ht="18" customHeight="1">
      <c r="A4" s="82" t="s">
        <v>16</v>
      </c>
      <c r="B4" s="83"/>
      <c r="C4" s="82" t="s">
        <v>17</v>
      </c>
      <c r="D4" s="83"/>
    </row>
    <row r="5" spans="1:4" s="46" customFormat="1" ht="18" customHeight="1">
      <c r="A5" s="59" t="s">
        <v>18</v>
      </c>
      <c r="B5" s="59" t="s">
        <v>19</v>
      </c>
      <c r="C5" s="59" t="s">
        <v>18</v>
      </c>
      <c r="D5" s="21" t="s">
        <v>19</v>
      </c>
    </row>
    <row r="6" spans="1:4" s="46" customFormat="1" ht="18" customHeight="1">
      <c r="A6" s="60" t="s">
        <v>20</v>
      </c>
      <c r="B6" s="61">
        <v>13676387.84</v>
      </c>
      <c r="C6" s="62" t="s">
        <v>21</v>
      </c>
      <c r="D6" s="63"/>
    </row>
    <row r="7" spans="1:4" s="46" customFormat="1" ht="18" customHeight="1">
      <c r="A7" s="60" t="s">
        <v>22</v>
      </c>
      <c r="B7" s="61">
        <v>13676387.84</v>
      </c>
      <c r="C7" s="62" t="s">
        <v>23</v>
      </c>
      <c r="D7" s="63"/>
    </row>
    <row r="8" spans="1:4" s="46" customFormat="1" ht="18" customHeight="1">
      <c r="A8" s="60" t="s">
        <v>24</v>
      </c>
      <c r="B8" s="53"/>
      <c r="C8" s="62" t="s">
        <v>25</v>
      </c>
      <c r="D8" s="63"/>
    </row>
    <row r="9" spans="1:4" s="46" customFormat="1" ht="18" customHeight="1">
      <c r="A9" s="60" t="s">
        <v>26</v>
      </c>
      <c r="B9" s="53"/>
      <c r="C9" s="62" t="s">
        <v>27</v>
      </c>
      <c r="D9" s="63"/>
    </row>
    <row r="10" spans="1:4" s="46" customFormat="1" ht="18" customHeight="1">
      <c r="A10" s="60" t="s">
        <v>28</v>
      </c>
      <c r="B10" s="53"/>
      <c r="C10" s="62" t="s">
        <v>29</v>
      </c>
      <c r="D10" s="63"/>
    </row>
    <row r="11" spans="1:4" s="46" customFormat="1" ht="18" customHeight="1">
      <c r="A11" s="60" t="s">
        <v>30</v>
      </c>
      <c r="B11" s="53"/>
      <c r="C11" s="62" t="s">
        <v>31</v>
      </c>
      <c r="D11" s="63"/>
    </row>
    <row r="12" spans="1:4" s="46" customFormat="1" ht="18" customHeight="1">
      <c r="A12" s="60" t="s">
        <v>32</v>
      </c>
      <c r="B12" s="53"/>
      <c r="C12" s="62" t="s">
        <v>33</v>
      </c>
      <c r="D12" s="61">
        <v>1075100.96</v>
      </c>
    </row>
    <row r="13" spans="1:4" s="46" customFormat="1" ht="18" customHeight="1">
      <c r="A13" s="64" t="s">
        <v>34</v>
      </c>
      <c r="B13" s="53"/>
      <c r="C13" s="62" t="s">
        <v>35</v>
      </c>
      <c r="D13" s="61">
        <v>461582.76</v>
      </c>
    </row>
    <row r="14" spans="1:4" s="46" customFormat="1" ht="18" customHeight="1">
      <c r="A14" s="60" t="s">
        <v>36</v>
      </c>
      <c r="B14" s="53"/>
      <c r="C14" s="62" t="s">
        <v>37</v>
      </c>
      <c r="D14" s="63"/>
    </row>
    <row r="15" spans="1:4" s="46" customFormat="1" ht="18" customHeight="1">
      <c r="A15" s="60"/>
      <c r="B15" s="53"/>
      <c r="C15" s="62" t="s">
        <v>38</v>
      </c>
      <c r="D15" s="63"/>
    </row>
    <row r="16" spans="1:4" s="46" customFormat="1" ht="18" customHeight="1">
      <c r="A16" s="60"/>
      <c r="B16" s="53"/>
      <c r="C16" s="62" t="s">
        <v>39</v>
      </c>
      <c r="D16" s="63"/>
    </row>
    <row r="17" spans="1:4" s="46" customFormat="1" ht="18" customHeight="1">
      <c r="A17" s="34" t="s">
        <v>40</v>
      </c>
      <c r="B17" s="53"/>
      <c r="C17" s="62" t="s">
        <v>41</v>
      </c>
      <c r="D17" s="63"/>
    </row>
    <row r="18" spans="1:4" ht="18" customHeight="1">
      <c r="A18" s="65"/>
      <c r="B18" s="65"/>
      <c r="C18" s="62" t="s">
        <v>42</v>
      </c>
      <c r="D18" s="61">
        <v>11169818.76</v>
      </c>
    </row>
    <row r="19" spans="1:4" ht="18" customHeight="1">
      <c r="A19" s="65"/>
      <c r="B19" s="65"/>
      <c r="C19" s="62" t="s">
        <v>43</v>
      </c>
      <c r="D19" s="63"/>
    </row>
    <row r="20" spans="1:4" ht="18" customHeight="1">
      <c r="A20" s="65"/>
      <c r="B20" s="65"/>
      <c r="C20" s="62" t="s">
        <v>44</v>
      </c>
      <c r="D20" s="63"/>
    </row>
    <row r="21" spans="1:4" ht="18" customHeight="1">
      <c r="A21" s="65"/>
      <c r="B21" s="65"/>
      <c r="C21" s="62" t="s">
        <v>45</v>
      </c>
      <c r="D21" s="61">
        <v>969885.36</v>
      </c>
    </row>
    <row r="22" spans="1:4" ht="18" customHeight="1">
      <c r="A22" s="65"/>
      <c r="B22" s="65"/>
      <c r="C22" s="62" t="s">
        <v>46</v>
      </c>
      <c r="D22" s="63"/>
    </row>
    <row r="23" spans="1:4" ht="18" customHeight="1">
      <c r="A23" s="65"/>
      <c r="B23" s="65"/>
      <c r="C23" s="62" t="s">
        <v>47</v>
      </c>
      <c r="D23" s="63"/>
    </row>
    <row r="24" spans="1:4" ht="18" customHeight="1">
      <c r="A24" s="66" t="s">
        <v>40</v>
      </c>
      <c r="B24" s="61">
        <f>B6</f>
        <v>13676387.84</v>
      </c>
      <c r="C24" s="61" t="s">
        <v>48</v>
      </c>
      <c r="D24" s="61">
        <f>D12+D13+D18+D21</f>
        <v>13676387.84</v>
      </c>
    </row>
  </sheetData>
  <sheetProtection/>
  <mergeCells count="4">
    <mergeCell ref="A1:D1"/>
    <mergeCell ref="A3:C3"/>
    <mergeCell ref="A4:B4"/>
    <mergeCell ref="C4:D4"/>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L29"/>
  <sheetViews>
    <sheetView zoomScale="75" zoomScaleNormal="75" zoomScalePageLayoutView="0" workbookViewId="0" topLeftCell="A4">
      <selection activeCell="F26" sqref="F26"/>
    </sheetView>
  </sheetViews>
  <sheetFormatPr defaultColWidth="8.00390625" defaultRowHeight="18" customHeight="1"/>
  <cols>
    <col min="1" max="1" width="5.00390625" style="25" customWidth="1"/>
    <col min="2" max="2" width="4.875" style="25" customWidth="1"/>
    <col min="3" max="3" width="4.375" style="25" customWidth="1"/>
    <col min="4" max="4" width="31.625" style="25" customWidth="1"/>
    <col min="5" max="5" width="14.50390625" style="26" customWidth="1"/>
    <col min="6" max="6" width="14.625" style="26" customWidth="1"/>
    <col min="7" max="7" width="7.625" style="26" customWidth="1"/>
    <col min="8" max="8" width="9.00390625" style="26" customWidth="1"/>
    <col min="9" max="9" width="6.50390625" style="26" customWidth="1"/>
    <col min="10" max="10" width="8.875" style="26" customWidth="1"/>
    <col min="11" max="12" width="7.375" style="26" customWidth="1"/>
    <col min="13" max="16384" width="8.00390625" style="25" customWidth="1"/>
  </cols>
  <sheetData>
    <row r="1" spans="1:12" s="24" customFormat="1" ht="27" customHeight="1">
      <c r="A1" s="78" t="s">
        <v>49</v>
      </c>
      <c r="B1" s="78"/>
      <c r="C1" s="78"/>
      <c r="D1" s="78"/>
      <c r="E1" s="78"/>
      <c r="F1" s="78"/>
      <c r="G1" s="78"/>
      <c r="H1" s="78"/>
      <c r="I1" s="78"/>
      <c r="J1" s="78"/>
      <c r="K1" s="78"/>
      <c r="L1" s="78"/>
    </row>
    <row r="2" spans="1:12" s="24" customFormat="1" ht="18" customHeight="1">
      <c r="A2" s="80" t="s">
        <v>14</v>
      </c>
      <c r="B2" s="81"/>
      <c r="C2" s="81"/>
      <c r="D2" s="81"/>
      <c r="E2" s="81"/>
      <c r="F2" s="26"/>
      <c r="G2" s="26"/>
      <c r="H2" s="26"/>
      <c r="I2" s="26"/>
      <c r="J2" s="26"/>
      <c r="K2" s="26"/>
      <c r="L2" s="33" t="s">
        <v>15</v>
      </c>
    </row>
    <row r="3" spans="1:12" ht="18" customHeight="1">
      <c r="A3" s="82" t="s">
        <v>18</v>
      </c>
      <c r="B3" s="82"/>
      <c r="C3" s="82"/>
      <c r="D3" s="82"/>
      <c r="E3" s="82" t="s">
        <v>50</v>
      </c>
      <c r="F3" s="88"/>
      <c r="G3" s="88"/>
      <c r="H3" s="88"/>
      <c r="I3" s="88"/>
      <c r="J3" s="88"/>
      <c r="K3" s="88"/>
      <c r="L3" s="88"/>
    </row>
    <row r="4" spans="1:12" ht="18" customHeight="1">
      <c r="A4" s="89" t="s">
        <v>51</v>
      </c>
      <c r="B4" s="90"/>
      <c r="C4" s="91"/>
      <c r="D4" s="82" t="s">
        <v>52</v>
      </c>
      <c r="E4" s="82" t="s">
        <v>53</v>
      </c>
      <c r="F4" s="84" t="s">
        <v>54</v>
      </c>
      <c r="G4" s="84" t="s">
        <v>55</v>
      </c>
      <c r="H4" s="84" t="s">
        <v>56</v>
      </c>
      <c r="I4" s="86" t="s">
        <v>57</v>
      </c>
      <c r="J4" s="84" t="s">
        <v>58</v>
      </c>
      <c r="K4" s="84" t="s">
        <v>59</v>
      </c>
      <c r="L4" s="84" t="s">
        <v>60</v>
      </c>
    </row>
    <row r="5" spans="1:12" s="32" customFormat="1" ht="31.5" customHeight="1">
      <c r="A5" s="34" t="s">
        <v>61</v>
      </c>
      <c r="B5" s="34" t="s">
        <v>62</v>
      </c>
      <c r="C5" s="34" t="s">
        <v>63</v>
      </c>
      <c r="D5" s="82"/>
      <c r="E5" s="82"/>
      <c r="F5" s="85"/>
      <c r="G5" s="85"/>
      <c r="H5" s="85"/>
      <c r="I5" s="87"/>
      <c r="J5" s="85"/>
      <c r="K5" s="85"/>
      <c r="L5" s="85"/>
    </row>
    <row r="6" spans="1:12" ht="18" customHeight="1">
      <c r="A6" s="34">
        <v>208</v>
      </c>
      <c r="B6" s="34"/>
      <c r="C6" s="34"/>
      <c r="D6" s="42" t="s">
        <v>64</v>
      </c>
      <c r="E6" s="43">
        <v>1075100.96</v>
      </c>
      <c r="F6" s="43">
        <v>1075100.96</v>
      </c>
      <c r="G6" s="37"/>
      <c r="H6" s="37"/>
      <c r="I6" s="37"/>
      <c r="J6" s="37"/>
      <c r="K6" s="37"/>
      <c r="L6" s="37"/>
    </row>
    <row r="7" spans="1:12" ht="18" customHeight="1">
      <c r="A7" s="34">
        <v>208</v>
      </c>
      <c r="B7" s="38" t="s">
        <v>65</v>
      </c>
      <c r="C7" s="38"/>
      <c r="D7" s="42" t="s">
        <v>66</v>
      </c>
      <c r="E7" s="43">
        <v>1075100.96</v>
      </c>
      <c r="F7" s="43">
        <v>1075100.96</v>
      </c>
      <c r="G7" s="37"/>
      <c r="H7" s="37"/>
      <c r="I7" s="37"/>
      <c r="J7" s="37"/>
      <c r="K7" s="37"/>
      <c r="L7" s="37"/>
    </row>
    <row r="8" spans="1:12" ht="18" customHeight="1">
      <c r="A8" s="34">
        <v>208</v>
      </c>
      <c r="B8" s="38" t="s">
        <v>65</v>
      </c>
      <c r="C8" s="38" t="s">
        <v>67</v>
      </c>
      <c r="D8" s="42" t="s">
        <v>68</v>
      </c>
      <c r="E8" s="43">
        <v>25000</v>
      </c>
      <c r="F8" s="43">
        <v>25000</v>
      </c>
      <c r="G8" s="37"/>
      <c r="H8" s="37"/>
      <c r="I8" s="37"/>
      <c r="J8" s="37"/>
      <c r="K8" s="37"/>
      <c r="L8" s="37"/>
    </row>
    <row r="9" spans="1:12" ht="18" customHeight="1">
      <c r="A9" s="34">
        <v>208</v>
      </c>
      <c r="B9" s="38" t="s">
        <v>65</v>
      </c>
      <c r="C9" s="38" t="s">
        <v>69</v>
      </c>
      <c r="D9" s="42" t="s">
        <v>70</v>
      </c>
      <c r="E9" s="43">
        <v>10000</v>
      </c>
      <c r="F9" s="43">
        <v>10000</v>
      </c>
      <c r="G9" s="37"/>
      <c r="H9" s="37"/>
      <c r="I9" s="37"/>
      <c r="J9" s="37"/>
      <c r="K9" s="37"/>
      <c r="L9" s="37"/>
    </row>
    <row r="10" spans="1:12" ht="18" customHeight="1">
      <c r="A10" s="34">
        <v>208</v>
      </c>
      <c r="B10" s="38" t="s">
        <v>65</v>
      </c>
      <c r="C10" s="38" t="s">
        <v>65</v>
      </c>
      <c r="D10" s="42" t="s">
        <v>71</v>
      </c>
      <c r="E10" s="43">
        <v>848950.44</v>
      </c>
      <c r="F10" s="43">
        <v>848950.44</v>
      </c>
      <c r="G10" s="37"/>
      <c r="H10" s="37"/>
      <c r="I10" s="37"/>
      <c r="J10" s="37"/>
      <c r="K10" s="37"/>
      <c r="L10" s="37"/>
    </row>
    <row r="11" spans="1:12" ht="18" customHeight="1">
      <c r="A11" s="34">
        <v>208</v>
      </c>
      <c r="B11" s="38" t="s">
        <v>65</v>
      </c>
      <c r="C11" s="38" t="s">
        <v>72</v>
      </c>
      <c r="D11" s="42" t="s">
        <v>73</v>
      </c>
      <c r="E11" s="43">
        <v>191150.52</v>
      </c>
      <c r="F11" s="43">
        <v>191150.52</v>
      </c>
      <c r="G11" s="37"/>
      <c r="H11" s="37"/>
      <c r="I11" s="37"/>
      <c r="J11" s="37"/>
      <c r="K11" s="37"/>
      <c r="L11" s="37"/>
    </row>
    <row r="12" spans="1:12" ht="18" customHeight="1">
      <c r="A12" s="34">
        <v>210</v>
      </c>
      <c r="B12" s="38"/>
      <c r="C12" s="38"/>
      <c r="D12" s="42" t="s">
        <v>74</v>
      </c>
      <c r="E12" s="43">
        <v>461582.76</v>
      </c>
      <c r="F12" s="43">
        <v>461582.76</v>
      </c>
      <c r="G12" s="37"/>
      <c r="H12" s="37"/>
      <c r="I12" s="37"/>
      <c r="J12" s="37"/>
      <c r="K12" s="37"/>
      <c r="L12" s="37"/>
    </row>
    <row r="13" spans="1:12" ht="18" customHeight="1">
      <c r="A13" s="34">
        <v>210</v>
      </c>
      <c r="B13" s="38" t="s">
        <v>75</v>
      </c>
      <c r="C13" s="38"/>
      <c r="D13" s="42" t="s">
        <v>76</v>
      </c>
      <c r="E13" s="43">
        <v>461582.76</v>
      </c>
      <c r="F13" s="43">
        <v>461582.76</v>
      </c>
      <c r="G13" s="37"/>
      <c r="H13" s="37"/>
      <c r="I13" s="37"/>
      <c r="J13" s="37"/>
      <c r="K13" s="37"/>
      <c r="L13" s="37"/>
    </row>
    <row r="14" spans="1:12" ht="18" customHeight="1">
      <c r="A14" s="34">
        <v>210</v>
      </c>
      <c r="B14" s="38" t="s">
        <v>75</v>
      </c>
      <c r="C14" s="38" t="s">
        <v>67</v>
      </c>
      <c r="D14" s="42" t="s">
        <v>77</v>
      </c>
      <c r="E14" s="43">
        <v>185537.16</v>
      </c>
      <c r="F14" s="43">
        <v>185537.16</v>
      </c>
      <c r="G14" s="37"/>
      <c r="H14" s="37"/>
      <c r="I14" s="37"/>
      <c r="J14" s="37"/>
      <c r="K14" s="37"/>
      <c r="L14" s="37"/>
    </row>
    <row r="15" spans="1:12" ht="18" customHeight="1">
      <c r="A15" s="34">
        <v>210</v>
      </c>
      <c r="B15" s="38" t="s">
        <v>75</v>
      </c>
      <c r="C15" s="38" t="s">
        <v>69</v>
      </c>
      <c r="D15" s="42" t="s">
        <v>78</v>
      </c>
      <c r="E15" s="43">
        <v>238938.12</v>
      </c>
      <c r="F15" s="43">
        <v>238938.12</v>
      </c>
      <c r="G15" s="37"/>
      <c r="H15" s="37"/>
      <c r="I15" s="37"/>
      <c r="J15" s="37"/>
      <c r="K15" s="37"/>
      <c r="L15" s="37"/>
    </row>
    <row r="16" spans="1:12" ht="18" customHeight="1">
      <c r="A16" s="34">
        <v>210</v>
      </c>
      <c r="B16" s="38" t="s">
        <v>75</v>
      </c>
      <c r="C16" s="38" t="s">
        <v>79</v>
      </c>
      <c r="D16" s="42" t="s">
        <v>80</v>
      </c>
      <c r="E16" s="43">
        <v>37107.48</v>
      </c>
      <c r="F16" s="43">
        <v>37107.48</v>
      </c>
      <c r="G16" s="37"/>
      <c r="H16" s="37"/>
      <c r="I16" s="37"/>
      <c r="J16" s="37"/>
      <c r="K16" s="37"/>
      <c r="L16" s="37"/>
    </row>
    <row r="17" spans="1:12" ht="18" customHeight="1">
      <c r="A17" s="34">
        <v>215</v>
      </c>
      <c r="B17" s="38"/>
      <c r="C17" s="38"/>
      <c r="D17" s="42" t="s">
        <v>81</v>
      </c>
      <c r="E17" s="43">
        <v>11169818.76</v>
      </c>
      <c r="F17" s="43">
        <v>11169818.76</v>
      </c>
      <c r="G17" s="37"/>
      <c r="H17" s="37"/>
      <c r="I17" s="37"/>
      <c r="J17" s="37"/>
      <c r="K17" s="37"/>
      <c r="L17" s="37"/>
    </row>
    <row r="18" spans="1:12" ht="18" customHeight="1">
      <c r="A18" s="34">
        <v>215</v>
      </c>
      <c r="B18" s="38" t="s">
        <v>72</v>
      </c>
      <c r="C18" s="38"/>
      <c r="D18" s="42" t="s">
        <v>82</v>
      </c>
      <c r="E18" s="43">
        <v>11169818.76</v>
      </c>
      <c r="F18" s="43">
        <v>11169818.76</v>
      </c>
      <c r="G18" s="37"/>
      <c r="H18" s="37"/>
      <c r="I18" s="37"/>
      <c r="J18" s="37"/>
      <c r="K18" s="37"/>
      <c r="L18" s="37"/>
    </row>
    <row r="19" spans="1:12" ht="18" customHeight="1">
      <c r="A19" s="34">
        <v>215</v>
      </c>
      <c r="B19" s="38" t="s">
        <v>72</v>
      </c>
      <c r="C19" s="38" t="s">
        <v>67</v>
      </c>
      <c r="D19" s="42" t="s">
        <v>83</v>
      </c>
      <c r="E19" s="43">
        <v>3555563.2</v>
      </c>
      <c r="F19" s="43">
        <v>3555563.2</v>
      </c>
      <c r="G19" s="37"/>
      <c r="H19" s="37"/>
      <c r="I19" s="37"/>
      <c r="J19" s="37"/>
      <c r="K19" s="37"/>
      <c r="L19" s="37"/>
    </row>
    <row r="20" spans="1:12" ht="18" customHeight="1">
      <c r="A20" s="34">
        <v>215</v>
      </c>
      <c r="B20" s="38" t="s">
        <v>72</v>
      </c>
      <c r="C20" s="38" t="s">
        <v>69</v>
      </c>
      <c r="D20" s="42" t="s">
        <v>84</v>
      </c>
      <c r="E20" s="43">
        <v>3806000</v>
      </c>
      <c r="F20" s="43">
        <v>3806000</v>
      </c>
      <c r="G20" s="37"/>
      <c r="H20" s="37"/>
      <c r="I20" s="37"/>
      <c r="J20" s="37"/>
      <c r="K20" s="37"/>
      <c r="L20" s="37"/>
    </row>
    <row r="21" spans="1:12" s="24" customFormat="1" ht="18" customHeight="1">
      <c r="A21" s="34">
        <v>215</v>
      </c>
      <c r="B21" s="38" t="s">
        <v>72</v>
      </c>
      <c r="C21" s="38" t="s">
        <v>79</v>
      </c>
      <c r="D21" s="42" t="s">
        <v>85</v>
      </c>
      <c r="E21" s="43">
        <v>3808255.56</v>
      </c>
      <c r="F21" s="43">
        <v>3808255.56</v>
      </c>
      <c r="G21" s="37"/>
      <c r="H21" s="37"/>
      <c r="I21" s="37"/>
      <c r="J21" s="37"/>
      <c r="K21" s="37"/>
      <c r="L21" s="37"/>
    </row>
    <row r="22" spans="1:12" s="24" customFormat="1" ht="18" customHeight="1">
      <c r="A22" s="34">
        <v>221</v>
      </c>
      <c r="B22" s="38"/>
      <c r="C22" s="38"/>
      <c r="D22" s="42" t="s">
        <v>86</v>
      </c>
      <c r="E22" s="43">
        <v>969885.36</v>
      </c>
      <c r="F22" s="43">
        <v>969885.36</v>
      </c>
      <c r="G22" s="37"/>
      <c r="H22" s="37"/>
      <c r="I22" s="37"/>
      <c r="J22" s="37"/>
      <c r="K22" s="37"/>
      <c r="L22" s="37"/>
    </row>
    <row r="23" spans="1:12" s="24" customFormat="1" ht="18" customHeight="1">
      <c r="A23" s="34">
        <v>221</v>
      </c>
      <c r="B23" s="38" t="s">
        <v>69</v>
      </c>
      <c r="C23" s="38"/>
      <c r="D23" s="42" t="s">
        <v>87</v>
      </c>
      <c r="E23" s="43">
        <v>969885.36</v>
      </c>
      <c r="F23" s="43">
        <v>969885.36</v>
      </c>
      <c r="G23" s="37"/>
      <c r="H23" s="37"/>
      <c r="I23" s="37"/>
      <c r="J23" s="37"/>
      <c r="K23" s="37"/>
      <c r="L23" s="37"/>
    </row>
    <row r="24" spans="1:12" s="24" customFormat="1" ht="18" customHeight="1">
      <c r="A24" s="34">
        <v>221</v>
      </c>
      <c r="B24" s="38" t="s">
        <v>69</v>
      </c>
      <c r="C24" s="38" t="s">
        <v>67</v>
      </c>
      <c r="D24" s="42" t="s">
        <v>88</v>
      </c>
      <c r="E24" s="43">
        <v>444285.36</v>
      </c>
      <c r="F24" s="43">
        <v>444285.36</v>
      </c>
      <c r="G24" s="37"/>
      <c r="H24" s="37"/>
      <c r="I24" s="37"/>
      <c r="J24" s="37"/>
      <c r="K24" s="37"/>
      <c r="L24" s="37"/>
    </row>
    <row r="25" spans="1:12" s="24" customFormat="1" ht="18" customHeight="1">
      <c r="A25" s="34">
        <v>221</v>
      </c>
      <c r="B25" s="38" t="s">
        <v>69</v>
      </c>
      <c r="C25" s="38" t="s">
        <v>79</v>
      </c>
      <c r="D25" s="42" t="s">
        <v>89</v>
      </c>
      <c r="E25" s="43">
        <v>525600</v>
      </c>
      <c r="F25" s="43">
        <v>525600</v>
      </c>
      <c r="G25" s="37"/>
      <c r="H25" s="37"/>
      <c r="I25" s="37"/>
      <c r="J25" s="37"/>
      <c r="K25" s="37"/>
      <c r="L25" s="37"/>
    </row>
    <row r="26" spans="1:12" s="24" customFormat="1" ht="18" customHeight="1">
      <c r="A26" s="82" t="s">
        <v>53</v>
      </c>
      <c r="B26" s="82"/>
      <c r="C26" s="82"/>
      <c r="D26" s="82"/>
      <c r="E26" s="43">
        <f>E6+E13+E17+E22</f>
        <v>13676387.84</v>
      </c>
      <c r="F26" s="43">
        <f>F6+F12+F18+F22</f>
        <v>13676387.84</v>
      </c>
      <c r="G26" s="37"/>
      <c r="H26" s="37"/>
      <c r="I26" s="37"/>
      <c r="J26" s="37"/>
      <c r="K26" s="37"/>
      <c r="L26" s="37"/>
    </row>
    <row r="27" spans="1:12" s="24" customFormat="1" ht="18" customHeight="1">
      <c r="A27" s="39"/>
      <c r="B27" s="39"/>
      <c r="C27" s="39"/>
      <c r="D27" s="39"/>
      <c r="E27" s="40"/>
      <c r="F27" s="40"/>
      <c r="G27" s="40"/>
      <c r="H27" s="40"/>
      <c r="I27" s="40"/>
      <c r="J27" s="40"/>
      <c r="K27" s="40"/>
      <c r="L27" s="40"/>
    </row>
    <row r="28" spans="1:12" s="24" customFormat="1" ht="18" customHeight="1">
      <c r="A28" s="39"/>
      <c r="B28" s="39"/>
      <c r="C28" s="39"/>
      <c r="D28" s="39"/>
      <c r="E28" s="40"/>
      <c r="F28" s="40"/>
      <c r="G28" s="40"/>
      <c r="H28" s="40"/>
      <c r="I28" s="40"/>
      <c r="J28" s="40"/>
      <c r="K28" s="40"/>
      <c r="L28" s="40"/>
    </row>
    <row r="29" spans="1:12" s="24" customFormat="1" ht="18" customHeight="1">
      <c r="A29" s="39"/>
      <c r="B29" s="39"/>
      <c r="C29" s="39"/>
      <c r="D29" s="39"/>
      <c r="E29" s="41"/>
      <c r="F29" s="41"/>
      <c r="G29" s="41"/>
      <c r="H29" s="41"/>
      <c r="I29" s="41"/>
      <c r="J29" s="41"/>
      <c r="K29" s="41"/>
      <c r="L29" s="41"/>
    </row>
  </sheetData>
  <sheetProtection/>
  <mergeCells count="15">
    <mergeCell ref="I4:I5"/>
    <mergeCell ref="J4:J5"/>
    <mergeCell ref="K4:K5"/>
    <mergeCell ref="L4:L5"/>
    <mergeCell ref="A1:L1"/>
    <mergeCell ref="A2:E2"/>
    <mergeCell ref="A3:D3"/>
    <mergeCell ref="E3:L3"/>
    <mergeCell ref="A4:C4"/>
    <mergeCell ref="A26:D26"/>
    <mergeCell ref="D4:D5"/>
    <mergeCell ref="E4:E5"/>
    <mergeCell ref="F4:F5"/>
    <mergeCell ref="G4:G5"/>
    <mergeCell ref="H4:H5"/>
  </mergeCells>
  <printOptions horizontalCentered="1"/>
  <pageMargins left="0.75" right="0.75" top="0.51" bottom="0.59" header="0.51" footer="0.5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9"/>
  <sheetViews>
    <sheetView zoomScale="75" zoomScaleNormal="75" zoomScalePageLayoutView="0" workbookViewId="0" topLeftCell="A1">
      <selection activeCell="G26" sqref="G26"/>
    </sheetView>
  </sheetViews>
  <sheetFormatPr defaultColWidth="8.00390625" defaultRowHeight="18" customHeight="1"/>
  <cols>
    <col min="1" max="3" width="6.25390625" style="25" customWidth="1"/>
    <col min="4" max="4" width="44.25390625" style="25" customWidth="1"/>
    <col min="5" max="5" width="20.00390625" style="26" customWidth="1"/>
    <col min="6" max="6" width="18.75390625" style="26" customWidth="1"/>
    <col min="7" max="7" width="20.00390625" style="26" customWidth="1"/>
    <col min="8" max="254" width="8.00390625" style="25" customWidth="1"/>
    <col min="255" max="16384" width="8.00390625" style="25" customWidth="1"/>
  </cols>
  <sheetData>
    <row r="1" spans="1:7" s="24" customFormat="1" ht="24.75" customHeight="1">
      <c r="A1" s="78" t="s">
        <v>90</v>
      </c>
      <c r="B1" s="78"/>
      <c r="C1" s="78"/>
      <c r="D1" s="78"/>
      <c r="E1" s="78"/>
      <c r="F1" s="78"/>
      <c r="G1" s="78"/>
    </row>
    <row r="2" spans="1:7" s="24" customFormat="1" ht="21.75" customHeight="1">
      <c r="A2" s="92" t="s">
        <v>14</v>
      </c>
      <c r="B2" s="92"/>
      <c r="C2" s="92"/>
      <c r="D2" s="92"/>
      <c r="E2" s="92"/>
      <c r="F2" s="31"/>
      <c r="G2" s="18" t="s">
        <v>15</v>
      </c>
    </row>
    <row r="3" spans="1:7" ht="18" customHeight="1">
      <c r="A3" s="82" t="s">
        <v>18</v>
      </c>
      <c r="B3" s="82"/>
      <c r="C3" s="82"/>
      <c r="D3" s="82"/>
      <c r="E3" s="82" t="s">
        <v>91</v>
      </c>
      <c r="F3" s="88"/>
      <c r="G3" s="88"/>
    </row>
    <row r="4" spans="1:7" ht="18" customHeight="1">
      <c r="A4" s="89" t="s">
        <v>51</v>
      </c>
      <c r="B4" s="90"/>
      <c r="C4" s="91"/>
      <c r="D4" s="82" t="s">
        <v>52</v>
      </c>
      <c r="E4" s="82" t="s">
        <v>53</v>
      </c>
      <c r="F4" s="84" t="s">
        <v>92</v>
      </c>
      <c r="G4" s="82" t="s">
        <v>93</v>
      </c>
    </row>
    <row r="5" spans="1:7" s="32" customFormat="1" ht="18" customHeight="1">
      <c r="A5" s="34" t="s">
        <v>61</v>
      </c>
      <c r="B5" s="34" t="s">
        <v>62</v>
      </c>
      <c r="C5" s="34" t="s">
        <v>63</v>
      </c>
      <c r="D5" s="82"/>
      <c r="E5" s="82"/>
      <c r="F5" s="85"/>
      <c r="G5" s="82"/>
    </row>
    <row r="6" spans="1:7" ht="18" customHeight="1">
      <c r="A6" s="20">
        <v>208</v>
      </c>
      <c r="B6" s="20"/>
      <c r="C6" s="20"/>
      <c r="D6" s="28" t="s">
        <v>64</v>
      </c>
      <c r="E6" s="29">
        <v>1075100.96</v>
      </c>
      <c r="F6" s="29">
        <v>1068100.96</v>
      </c>
      <c r="G6" s="29">
        <v>7000</v>
      </c>
    </row>
    <row r="7" spans="1:7" ht="18" customHeight="1">
      <c r="A7" s="20">
        <v>208</v>
      </c>
      <c r="B7" s="55" t="s">
        <v>65</v>
      </c>
      <c r="C7" s="55"/>
      <c r="D7" s="28" t="s">
        <v>66</v>
      </c>
      <c r="E7" s="29">
        <v>1075100.96</v>
      </c>
      <c r="F7" s="29">
        <v>1068100.96</v>
      </c>
      <c r="G7" s="29">
        <v>7000</v>
      </c>
    </row>
    <row r="8" spans="1:7" ht="18" customHeight="1">
      <c r="A8" s="20">
        <v>208</v>
      </c>
      <c r="B8" s="55" t="s">
        <v>65</v>
      </c>
      <c r="C8" s="55" t="s">
        <v>67</v>
      </c>
      <c r="D8" s="28" t="s">
        <v>68</v>
      </c>
      <c r="E8" s="29">
        <v>25000</v>
      </c>
      <c r="F8" s="29">
        <v>20000</v>
      </c>
      <c r="G8" s="29">
        <v>5000</v>
      </c>
    </row>
    <row r="9" spans="1:7" ht="18" customHeight="1">
      <c r="A9" s="20">
        <v>208</v>
      </c>
      <c r="B9" s="55" t="s">
        <v>65</v>
      </c>
      <c r="C9" s="55" t="s">
        <v>69</v>
      </c>
      <c r="D9" s="28" t="s">
        <v>70</v>
      </c>
      <c r="E9" s="29">
        <v>10000</v>
      </c>
      <c r="F9" s="29">
        <v>8000</v>
      </c>
      <c r="G9" s="29">
        <v>2000</v>
      </c>
    </row>
    <row r="10" spans="1:7" ht="18" customHeight="1">
      <c r="A10" s="20">
        <v>208</v>
      </c>
      <c r="B10" s="55" t="s">
        <v>65</v>
      </c>
      <c r="C10" s="55" t="s">
        <v>65</v>
      </c>
      <c r="D10" s="28" t="s">
        <v>71</v>
      </c>
      <c r="E10" s="29">
        <v>848950.44</v>
      </c>
      <c r="F10" s="29">
        <v>848950.44</v>
      </c>
      <c r="G10" s="28"/>
    </row>
    <row r="11" spans="1:7" ht="18" customHeight="1">
      <c r="A11" s="20">
        <v>208</v>
      </c>
      <c r="B11" s="55" t="s">
        <v>65</v>
      </c>
      <c r="C11" s="55" t="s">
        <v>72</v>
      </c>
      <c r="D11" s="28" t="s">
        <v>73</v>
      </c>
      <c r="E11" s="29">
        <v>191150.52</v>
      </c>
      <c r="F11" s="29">
        <v>191150.52</v>
      </c>
      <c r="G11" s="28"/>
    </row>
    <row r="12" spans="1:7" ht="18" customHeight="1">
      <c r="A12" s="20">
        <v>210</v>
      </c>
      <c r="B12" s="55"/>
      <c r="C12" s="55"/>
      <c r="D12" s="28" t="s">
        <v>74</v>
      </c>
      <c r="E12" s="29">
        <v>461582.76</v>
      </c>
      <c r="F12" s="29">
        <v>461582.76</v>
      </c>
      <c r="G12" s="56"/>
    </row>
    <row r="13" spans="1:7" s="24" customFormat="1" ht="18" customHeight="1">
      <c r="A13" s="20">
        <v>210</v>
      </c>
      <c r="B13" s="55" t="s">
        <v>75</v>
      </c>
      <c r="C13" s="55"/>
      <c r="D13" s="28" t="s">
        <v>76</v>
      </c>
      <c r="E13" s="29">
        <v>461582.76</v>
      </c>
      <c r="F13" s="29">
        <v>461582.76</v>
      </c>
      <c r="G13" s="56"/>
    </row>
    <row r="14" spans="1:7" s="24" customFormat="1" ht="18" customHeight="1">
      <c r="A14" s="20">
        <v>210</v>
      </c>
      <c r="B14" s="55" t="s">
        <v>75</v>
      </c>
      <c r="C14" s="55" t="s">
        <v>67</v>
      </c>
      <c r="D14" s="28" t="s">
        <v>77</v>
      </c>
      <c r="E14" s="29">
        <v>185537.16</v>
      </c>
      <c r="F14" s="29">
        <v>185537.16</v>
      </c>
      <c r="G14" s="56"/>
    </row>
    <row r="15" spans="1:7" s="24" customFormat="1" ht="18" customHeight="1">
      <c r="A15" s="20">
        <v>210</v>
      </c>
      <c r="B15" s="55" t="s">
        <v>75</v>
      </c>
      <c r="C15" s="55" t="s">
        <v>69</v>
      </c>
      <c r="D15" s="28" t="s">
        <v>78</v>
      </c>
      <c r="E15" s="29">
        <v>238938.12</v>
      </c>
      <c r="F15" s="29">
        <v>238938.12</v>
      </c>
      <c r="G15" s="56"/>
    </row>
    <row r="16" spans="1:7" s="24" customFormat="1" ht="18" customHeight="1">
      <c r="A16" s="20">
        <v>210</v>
      </c>
      <c r="B16" s="55" t="s">
        <v>75</v>
      </c>
      <c r="C16" s="55" t="s">
        <v>79</v>
      </c>
      <c r="D16" s="28" t="s">
        <v>80</v>
      </c>
      <c r="E16" s="29">
        <v>37107.48</v>
      </c>
      <c r="F16" s="29">
        <v>37107.48</v>
      </c>
      <c r="G16" s="56"/>
    </row>
    <row r="17" spans="1:7" s="24" customFormat="1" ht="18" customHeight="1">
      <c r="A17" s="20">
        <v>215</v>
      </c>
      <c r="B17" s="55"/>
      <c r="C17" s="55"/>
      <c r="D17" s="28" t="s">
        <v>81</v>
      </c>
      <c r="E17" s="29">
        <v>11169818.76</v>
      </c>
      <c r="F17" s="29">
        <v>7343418.76</v>
      </c>
      <c r="G17" s="29">
        <v>3826400</v>
      </c>
    </row>
    <row r="18" spans="1:7" s="24" customFormat="1" ht="18" customHeight="1">
      <c r="A18" s="20">
        <v>215</v>
      </c>
      <c r="B18" s="55" t="s">
        <v>72</v>
      </c>
      <c r="C18" s="55"/>
      <c r="D18" s="28" t="s">
        <v>82</v>
      </c>
      <c r="E18" s="29">
        <v>11169818.76</v>
      </c>
      <c r="F18" s="29">
        <v>7343418.76</v>
      </c>
      <c r="G18" s="29">
        <v>3826400</v>
      </c>
    </row>
    <row r="19" spans="1:7" s="24" customFormat="1" ht="18" customHeight="1">
      <c r="A19" s="20">
        <v>215</v>
      </c>
      <c r="B19" s="55" t="s">
        <v>72</v>
      </c>
      <c r="C19" s="55" t="s">
        <v>67</v>
      </c>
      <c r="D19" s="28" t="s">
        <v>83</v>
      </c>
      <c r="E19" s="29">
        <v>3555563.2</v>
      </c>
      <c r="F19" s="29">
        <v>3555563.2</v>
      </c>
      <c r="G19" s="28"/>
    </row>
    <row r="20" spans="1:7" s="24" customFormat="1" ht="18" customHeight="1">
      <c r="A20" s="20">
        <v>215</v>
      </c>
      <c r="B20" s="55" t="s">
        <v>72</v>
      </c>
      <c r="C20" s="55" t="s">
        <v>69</v>
      </c>
      <c r="D20" s="28" t="s">
        <v>84</v>
      </c>
      <c r="E20" s="29">
        <v>3806000</v>
      </c>
      <c r="F20" s="28"/>
      <c r="G20" s="29">
        <v>3806000</v>
      </c>
    </row>
    <row r="21" spans="1:7" s="24" customFormat="1" ht="18" customHeight="1">
      <c r="A21" s="20">
        <v>215</v>
      </c>
      <c r="B21" s="55" t="s">
        <v>72</v>
      </c>
      <c r="C21" s="55" t="s">
        <v>79</v>
      </c>
      <c r="D21" s="28" t="s">
        <v>85</v>
      </c>
      <c r="E21" s="29">
        <v>3808255.56</v>
      </c>
      <c r="F21" s="29">
        <v>3787855.56</v>
      </c>
      <c r="G21" s="29">
        <v>20400</v>
      </c>
    </row>
    <row r="22" spans="1:7" s="24" customFormat="1" ht="18" customHeight="1">
      <c r="A22" s="20">
        <v>221</v>
      </c>
      <c r="B22" s="55"/>
      <c r="C22" s="55"/>
      <c r="D22" s="28" t="s">
        <v>86</v>
      </c>
      <c r="E22" s="29">
        <v>969885.36</v>
      </c>
      <c r="F22" s="29">
        <v>969885.36</v>
      </c>
      <c r="G22" s="56"/>
    </row>
    <row r="23" spans="1:7" s="24" customFormat="1" ht="18" customHeight="1">
      <c r="A23" s="20">
        <v>221</v>
      </c>
      <c r="B23" s="55" t="s">
        <v>69</v>
      </c>
      <c r="C23" s="55"/>
      <c r="D23" s="28" t="s">
        <v>87</v>
      </c>
      <c r="E23" s="29">
        <v>969885.36</v>
      </c>
      <c r="F23" s="29">
        <v>969885.36</v>
      </c>
      <c r="G23" s="56"/>
    </row>
    <row r="24" spans="1:7" s="24" customFormat="1" ht="18" customHeight="1">
      <c r="A24" s="20">
        <v>221</v>
      </c>
      <c r="B24" s="55" t="s">
        <v>69</v>
      </c>
      <c r="C24" s="55" t="s">
        <v>67</v>
      </c>
      <c r="D24" s="28" t="s">
        <v>88</v>
      </c>
      <c r="E24" s="29">
        <v>444285.36</v>
      </c>
      <c r="F24" s="29">
        <v>444285.36</v>
      </c>
      <c r="G24" s="56"/>
    </row>
    <row r="25" spans="1:7" s="24" customFormat="1" ht="18" customHeight="1">
      <c r="A25" s="20">
        <v>221</v>
      </c>
      <c r="B25" s="55" t="s">
        <v>69</v>
      </c>
      <c r="C25" s="55" t="s">
        <v>79</v>
      </c>
      <c r="D25" s="28" t="s">
        <v>89</v>
      </c>
      <c r="E25" s="29">
        <v>525600</v>
      </c>
      <c r="F25" s="29">
        <v>525600</v>
      </c>
      <c r="G25" s="56"/>
    </row>
    <row r="26" spans="1:7" s="24" customFormat="1" ht="18" customHeight="1">
      <c r="A26" s="93" t="s">
        <v>53</v>
      </c>
      <c r="B26" s="93"/>
      <c r="C26" s="93"/>
      <c r="D26" s="93"/>
      <c r="E26" s="29">
        <f>E6+E12+E17+E22</f>
        <v>13676387.84</v>
      </c>
      <c r="F26" s="29">
        <f>F6+F12+F17+F22</f>
        <v>9842987.84</v>
      </c>
      <c r="G26" s="29">
        <f>G6+G12+G17+G22</f>
        <v>3833400</v>
      </c>
    </row>
    <row r="27" spans="1:7" s="24" customFormat="1" ht="18" customHeight="1">
      <c r="A27" s="57"/>
      <c r="B27" s="57"/>
      <c r="C27" s="57"/>
      <c r="D27" s="57"/>
      <c r="E27" s="58"/>
      <c r="F27" s="58"/>
      <c r="G27" s="58"/>
    </row>
    <row r="28" spans="1:7" s="24" customFormat="1" ht="18" customHeight="1">
      <c r="A28" s="39"/>
      <c r="B28" s="39"/>
      <c r="C28" s="39"/>
      <c r="D28" s="39"/>
      <c r="E28" s="40"/>
      <c r="F28" s="40"/>
      <c r="G28" s="40"/>
    </row>
    <row r="29" spans="1:7" s="24" customFormat="1" ht="18" customHeight="1">
      <c r="A29" s="39"/>
      <c r="B29" s="39"/>
      <c r="C29" s="39"/>
      <c r="D29" s="39"/>
      <c r="E29" s="41"/>
      <c r="F29" s="41"/>
      <c r="G29" s="41"/>
    </row>
  </sheetData>
  <sheetProtection/>
  <mergeCells count="10">
    <mergeCell ref="A1:G1"/>
    <mergeCell ref="A2:E2"/>
    <mergeCell ref="A3:D3"/>
    <mergeCell ref="E3:G3"/>
    <mergeCell ref="A4:C4"/>
    <mergeCell ref="A26:D26"/>
    <mergeCell ref="D4:D5"/>
    <mergeCell ref="E4:E5"/>
    <mergeCell ref="F4:F5"/>
    <mergeCell ref="G4:G5"/>
  </mergeCells>
  <printOptions horizontalCentered="1"/>
  <pageMargins left="0.75" right="0.75" top="0.59" bottom="0.59"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3"/>
  <sheetViews>
    <sheetView tabSelected="1" zoomScale="75" zoomScaleNormal="75" zoomScalePageLayoutView="0" workbookViewId="0" topLeftCell="A1">
      <selection activeCell="E23" sqref="E23"/>
    </sheetView>
  </sheetViews>
  <sheetFormatPr defaultColWidth="8.00390625" defaultRowHeight="19.5" customHeight="1"/>
  <cols>
    <col min="1" max="1" width="20.625" style="47" customWidth="1"/>
    <col min="2" max="2" width="17.50390625" style="47" customWidth="1"/>
    <col min="3" max="3" width="31.25390625" style="47" customWidth="1"/>
    <col min="4" max="6" width="17.50390625" style="47" customWidth="1"/>
    <col min="7" max="255" width="8.00390625" style="47" customWidth="1"/>
    <col min="256" max="16384" width="8.00390625" style="47" customWidth="1"/>
  </cols>
  <sheetData>
    <row r="1" spans="1:255" ht="19.5" customHeight="1">
      <c r="A1" s="78" t="s">
        <v>94</v>
      </c>
      <c r="B1" s="79"/>
      <c r="C1" s="79"/>
      <c r="D1" s="79"/>
      <c r="E1" s="79"/>
      <c r="F1" s="79"/>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9.5" customHeight="1">
      <c r="A2" s="80" t="s">
        <v>14</v>
      </c>
      <c r="B2" s="81"/>
      <c r="C2" s="81"/>
      <c r="D2" s="17"/>
      <c r="E2" s="17"/>
      <c r="F2" s="33" t="s">
        <v>15</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6" s="46" customFormat="1" ht="19.5" customHeight="1">
      <c r="A3" s="82" t="s">
        <v>95</v>
      </c>
      <c r="B3" s="83"/>
      <c r="C3" s="82" t="s">
        <v>96</v>
      </c>
      <c r="D3" s="82"/>
      <c r="E3" s="82"/>
      <c r="F3" s="83"/>
    </row>
    <row r="4" spans="1:6" s="46" customFormat="1" ht="19.5" customHeight="1">
      <c r="A4" s="48" t="s">
        <v>18</v>
      </c>
      <c r="B4" s="48" t="s">
        <v>19</v>
      </c>
      <c r="C4" s="48" t="s">
        <v>18</v>
      </c>
      <c r="D4" s="48" t="s">
        <v>53</v>
      </c>
      <c r="E4" s="48" t="s">
        <v>97</v>
      </c>
      <c r="F4" s="21" t="s">
        <v>98</v>
      </c>
    </row>
    <row r="5" spans="1:6" s="46" customFormat="1" ht="19.5" customHeight="1">
      <c r="A5" s="49" t="s">
        <v>99</v>
      </c>
      <c r="B5" s="50">
        <v>13676387.84</v>
      </c>
      <c r="C5" s="49" t="s">
        <v>21</v>
      </c>
      <c r="D5" s="51"/>
      <c r="E5" s="51"/>
      <c r="F5" s="51"/>
    </row>
    <row r="6" spans="1:6" s="46" customFormat="1" ht="19.5" customHeight="1">
      <c r="A6" s="49" t="s">
        <v>100</v>
      </c>
      <c r="B6" s="51"/>
      <c r="C6" s="49" t="s">
        <v>23</v>
      </c>
      <c r="D6" s="51"/>
      <c r="E6" s="51"/>
      <c r="F6" s="51"/>
    </row>
    <row r="7" spans="1:6" s="46" customFormat="1" ht="19.5" customHeight="1">
      <c r="A7" s="49" t="s">
        <v>101</v>
      </c>
      <c r="B7" s="52" t="s">
        <v>101</v>
      </c>
      <c r="C7" s="49" t="s">
        <v>25</v>
      </c>
      <c r="D7" s="51"/>
      <c r="E7" s="51"/>
      <c r="F7" s="51"/>
    </row>
    <row r="8" spans="1:6" s="46" customFormat="1" ht="19.5" customHeight="1">
      <c r="A8" s="49" t="s">
        <v>101</v>
      </c>
      <c r="B8" s="52" t="s">
        <v>101</v>
      </c>
      <c r="C8" s="49" t="s">
        <v>27</v>
      </c>
      <c r="D8" s="51"/>
      <c r="E8" s="51"/>
      <c r="F8" s="51"/>
    </row>
    <row r="9" spans="1:6" s="46" customFormat="1" ht="19.5" customHeight="1">
      <c r="A9" s="49" t="s">
        <v>101</v>
      </c>
      <c r="B9" s="52" t="s">
        <v>101</v>
      </c>
      <c r="C9" s="49" t="s">
        <v>29</v>
      </c>
      <c r="D9" s="51"/>
      <c r="E9" s="51"/>
      <c r="F9" s="51"/>
    </row>
    <row r="10" spans="1:6" s="46" customFormat="1" ht="19.5" customHeight="1">
      <c r="A10" s="49" t="s">
        <v>101</v>
      </c>
      <c r="B10" s="52" t="s">
        <v>101</v>
      </c>
      <c r="C10" s="49" t="s">
        <v>31</v>
      </c>
      <c r="D10" s="51"/>
      <c r="E10" s="51"/>
      <c r="F10" s="51"/>
    </row>
    <row r="11" spans="1:6" s="46" customFormat="1" ht="19.5" customHeight="1">
      <c r="A11" s="49" t="s">
        <v>101</v>
      </c>
      <c r="B11" s="52" t="s">
        <v>101</v>
      </c>
      <c r="C11" s="49" t="s">
        <v>33</v>
      </c>
      <c r="D11" s="50">
        <v>1075100.96</v>
      </c>
      <c r="E11" s="50">
        <v>1075100.96</v>
      </c>
      <c r="F11" s="51"/>
    </row>
    <row r="12" spans="1:6" s="46" customFormat="1" ht="19.5" customHeight="1">
      <c r="A12" s="49" t="s">
        <v>101</v>
      </c>
      <c r="B12" s="52" t="s">
        <v>101</v>
      </c>
      <c r="C12" s="49" t="s">
        <v>35</v>
      </c>
      <c r="D12" s="50">
        <v>461582.76</v>
      </c>
      <c r="E12" s="50">
        <v>461582.76</v>
      </c>
      <c r="F12" s="51"/>
    </row>
    <row r="13" spans="1:6" s="46" customFormat="1" ht="19.5" customHeight="1">
      <c r="A13" s="49" t="s">
        <v>101</v>
      </c>
      <c r="B13" s="52" t="s">
        <v>101</v>
      </c>
      <c r="C13" s="49" t="s">
        <v>37</v>
      </c>
      <c r="D13" s="51"/>
      <c r="E13" s="51"/>
      <c r="F13" s="51"/>
    </row>
    <row r="14" spans="1:6" s="46" customFormat="1" ht="19.5" customHeight="1">
      <c r="A14" s="49" t="s">
        <v>101</v>
      </c>
      <c r="B14" s="52" t="s">
        <v>101</v>
      </c>
      <c r="C14" s="49" t="s">
        <v>38</v>
      </c>
      <c r="D14" s="51"/>
      <c r="E14" s="51"/>
      <c r="F14" s="51"/>
    </row>
    <row r="15" spans="1:6" s="46" customFormat="1" ht="19.5" customHeight="1">
      <c r="A15" s="49" t="s">
        <v>101</v>
      </c>
      <c r="B15" s="52" t="s">
        <v>101</v>
      </c>
      <c r="C15" s="49" t="s">
        <v>39</v>
      </c>
      <c r="D15" s="51"/>
      <c r="E15" s="51"/>
      <c r="F15" s="51"/>
    </row>
    <row r="16" spans="1:6" s="46" customFormat="1" ht="19.5" customHeight="1">
      <c r="A16" s="49" t="s">
        <v>101</v>
      </c>
      <c r="B16" s="52" t="s">
        <v>101</v>
      </c>
      <c r="C16" s="49" t="s">
        <v>41</v>
      </c>
      <c r="D16" s="51"/>
      <c r="E16" s="51"/>
      <c r="F16" s="51"/>
    </row>
    <row r="17" spans="1:6" s="46" customFormat="1" ht="19.5" customHeight="1">
      <c r="A17" s="49" t="s">
        <v>101</v>
      </c>
      <c r="B17" s="52" t="s">
        <v>101</v>
      </c>
      <c r="C17" s="49" t="s">
        <v>42</v>
      </c>
      <c r="D17" s="50">
        <v>11169818.76</v>
      </c>
      <c r="E17" s="50">
        <v>11169818.76</v>
      </c>
      <c r="F17" s="51"/>
    </row>
    <row r="18" spans="1:6" s="46" customFormat="1" ht="19.5" customHeight="1">
      <c r="A18" s="49" t="s">
        <v>101</v>
      </c>
      <c r="B18" s="52" t="s">
        <v>101</v>
      </c>
      <c r="C18" s="49" t="s">
        <v>43</v>
      </c>
      <c r="D18" s="51"/>
      <c r="E18" s="51"/>
      <c r="F18" s="51"/>
    </row>
    <row r="19" spans="1:6" s="46" customFormat="1" ht="19.5" customHeight="1">
      <c r="A19" s="49" t="s">
        <v>101</v>
      </c>
      <c r="B19" s="52" t="s">
        <v>101</v>
      </c>
      <c r="C19" s="49" t="s">
        <v>44</v>
      </c>
      <c r="D19" s="51"/>
      <c r="E19" s="51"/>
      <c r="F19" s="51"/>
    </row>
    <row r="20" spans="1:6" s="46" customFormat="1" ht="19.5" customHeight="1">
      <c r="A20" s="49" t="s">
        <v>101</v>
      </c>
      <c r="B20" s="52" t="s">
        <v>101</v>
      </c>
      <c r="C20" s="49" t="s">
        <v>45</v>
      </c>
      <c r="D20" s="50">
        <v>969885.36</v>
      </c>
      <c r="E20" s="50">
        <v>969885.36</v>
      </c>
      <c r="F20" s="51"/>
    </row>
    <row r="21" spans="1:6" s="46" customFormat="1" ht="19.5" customHeight="1">
      <c r="A21" s="49" t="s">
        <v>101</v>
      </c>
      <c r="B21" s="52" t="s">
        <v>101</v>
      </c>
      <c r="C21" s="49" t="s">
        <v>46</v>
      </c>
      <c r="D21" s="51"/>
      <c r="E21" s="51"/>
      <c r="F21" s="51"/>
    </row>
    <row r="22" spans="1:6" s="46" customFormat="1" ht="19.5" customHeight="1">
      <c r="A22" s="49" t="s">
        <v>101</v>
      </c>
      <c r="B22" s="52" t="s">
        <v>101</v>
      </c>
      <c r="C22" s="49" t="s">
        <v>47</v>
      </c>
      <c r="D22" s="51"/>
      <c r="E22" s="51"/>
      <c r="F22" s="51"/>
    </row>
    <row r="23" spans="1:6" s="46" customFormat="1" ht="19.5" customHeight="1">
      <c r="A23" s="34" t="s">
        <v>40</v>
      </c>
      <c r="B23" s="53">
        <f>B5</f>
        <v>13676387.84</v>
      </c>
      <c r="C23" s="54" t="s">
        <v>102</v>
      </c>
      <c r="D23" s="50">
        <f>SUM(D5:D22)</f>
        <v>13676387.84</v>
      </c>
      <c r="E23" s="50">
        <f>SUM(E5:E22)</f>
        <v>13676387.84</v>
      </c>
      <c r="F23" s="53"/>
    </row>
  </sheetData>
  <sheetProtection/>
  <mergeCells count="4">
    <mergeCell ref="A1:F1"/>
    <mergeCell ref="A2:C2"/>
    <mergeCell ref="A3:B3"/>
    <mergeCell ref="C3:F3"/>
  </mergeCells>
  <printOptions horizontalCentered="1" verticalCentered="1"/>
  <pageMargins left="0.75" right="0.75"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zoomScale="75" zoomScaleNormal="75" zoomScalePageLayoutView="0" workbookViewId="0" topLeftCell="A1">
      <selection activeCell="A2" sqref="A2:E2"/>
    </sheetView>
  </sheetViews>
  <sheetFormatPr defaultColWidth="8.00390625" defaultRowHeight="16.5" customHeight="1"/>
  <cols>
    <col min="1" max="3" width="6.25390625" style="25" customWidth="1"/>
    <col min="4" max="4" width="44.25390625" style="25" customWidth="1"/>
    <col min="5" max="5" width="20.00390625" style="26" customWidth="1"/>
    <col min="6" max="6" width="18.75390625" style="26" customWidth="1"/>
    <col min="7" max="7" width="20.00390625" style="26" customWidth="1"/>
    <col min="8" max="254" width="8.00390625" style="25" customWidth="1"/>
    <col min="255" max="16384" width="8.00390625" style="25" customWidth="1"/>
  </cols>
  <sheetData>
    <row r="1" spans="1:7" s="24" customFormat="1" ht="24" customHeight="1">
      <c r="A1" s="78" t="s">
        <v>103</v>
      </c>
      <c r="B1" s="78"/>
      <c r="C1" s="78"/>
      <c r="D1" s="78"/>
      <c r="E1" s="78"/>
      <c r="F1" s="78"/>
      <c r="G1" s="78"/>
    </row>
    <row r="2" spans="1:7" s="24" customFormat="1" ht="16.5" customHeight="1">
      <c r="A2" s="80" t="s">
        <v>251</v>
      </c>
      <c r="B2" s="81"/>
      <c r="C2" s="81"/>
      <c r="D2" s="81"/>
      <c r="E2" s="81"/>
      <c r="F2" s="26"/>
      <c r="G2" s="33" t="s">
        <v>15</v>
      </c>
    </row>
    <row r="3" spans="1:7" ht="16.5" customHeight="1">
      <c r="A3" s="82" t="s">
        <v>18</v>
      </c>
      <c r="B3" s="82"/>
      <c r="C3" s="82"/>
      <c r="D3" s="82"/>
      <c r="E3" s="82" t="s">
        <v>104</v>
      </c>
      <c r="F3" s="88"/>
      <c r="G3" s="88"/>
    </row>
    <row r="4" spans="1:7" ht="16.5" customHeight="1">
      <c r="A4" s="89" t="s">
        <v>51</v>
      </c>
      <c r="B4" s="90"/>
      <c r="C4" s="91"/>
      <c r="D4" s="82" t="s">
        <v>52</v>
      </c>
      <c r="E4" s="82" t="s">
        <v>53</v>
      </c>
      <c r="F4" s="84" t="s">
        <v>92</v>
      </c>
      <c r="G4" s="82" t="s">
        <v>93</v>
      </c>
    </row>
    <row r="5" spans="1:7" s="32" customFormat="1" ht="16.5" customHeight="1">
      <c r="A5" s="34" t="s">
        <v>61</v>
      </c>
      <c r="B5" s="34" t="s">
        <v>62</v>
      </c>
      <c r="C5" s="34" t="s">
        <v>63</v>
      </c>
      <c r="D5" s="82"/>
      <c r="E5" s="82"/>
      <c r="F5" s="85"/>
      <c r="G5" s="82"/>
    </row>
    <row r="6" spans="1:7" ht="16.5" customHeight="1">
      <c r="A6" s="42" t="s">
        <v>105</v>
      </c>
      <c r="B6" s="42"/>
      <c r="C6" s="42"/>
      <c r="D6" s="42" t="s">
        <v>64</v>
      </c>
      <c r="E6" s="43">
        <v>1075100.96</v>
      </c>
      <c r="F6" s="43">
        <v>1068100.96</v>
      </c>
      <c r="G6" s="43">
        <v>7000</v>
      </c>
    </row>
    <row r="7" spans="1:7" ht="16.5" customHeight="1">
      <c r="A7" s="42" t="s">
        <v>105</v>
      </c>
      <c r="B7" s="42" t="s">
        <v>65</v>
      </c>
      <c r="C7" s="42"/>
      <c r="D7" s="42" t="s">
        <v>66</v>
      </c>
      <c r="E7" s="43">
        <v>1075100.96</v>
      </c>
      <c r="F7" s="43">
        <v>1068100.96</v>
      </c>
      <c r="G7" s="43">
        <v>7000</v>
      </c>
    </row>
    <row r="8" spans="1:7" ht="16.5" customHeight="1">
      <c r="A8" s="42" t="s">
        <v>105</v>
      </c>
      <c r="B8" s="42" t="s">
        <v>65</v>
      </c>
      <c r="C8" s="42" t="s">
        <v>67</v>
      </c>
      <c r="D8" s="42" t="s">
        <v>68</v>
      </c>
      <c r="E8" s="43">
        <v>25000</v>
      </c>
      <c r="F8" s="43">
        <v>20000</v>
      </c>
      <c r="G8" s="43">
        <v>5000</v>
      </c>
    </row>
    <row r="9" spans="1:7" ht="16.5" customHeight="1">
      <c r="A9" s="42" t="s">
        <v>105</v>
      </c>
      <c r="B9" s="42" t="s">
        <v>65</v>
      </c>
      <c r="C9" s="42" t="s">
        <v>69</v>
      </c>
      <c r="D9" s="42" t="s">
        <v>70</v>
      </c>
      <c r="E9" s="43">
        <v>10000</v>
      </c>
      <c r="F9" s="43">
        <v>8000</v>
      </c>
      <c r="G9" s="43">
        <v>2000</v>
      </c>
    </row>
    <row r="10" spans="1:7" ht="16.5" customHeight="1">
      <c r="A10" s="42" t="s">
        <v>105</v>
      </c>
      <c r="B10" s="42" t="s">
        <v>65</v>
      </c>
      <c r="C10" s="42" t="s">
        <v>65</v>
      </c>
      <c r="D10" s="42" t="s">
        <v>71</v>
      </c>
      <c r="E10" s="43">
        <v>848950.44</v>
      </c>
      <c r="F10" s="43">
        <v>848950.44</v>
      </c>
      <c r="G10" s="42"/>
    </row>
    <row r="11" spans="1:7" ht="16.5" customHeight="1">
      <c r="A11" s="42" t="s">
        <v>105</v>
      </c>
      <c r="B11" s="42" t="s">
        <v>65</v>
      </c>
      <c r="C11" s="42" t="s">
        <v>72</v>
      </c>
      <c r="D11" s="42" t="s">
        <v>73</v>
      </c>
      <c r="E11" s="43">
        <v>191150.52</v>
      </c>
      <c r="F11" s="43">
        <v>191150.52</v>
      </c>
      <c r="G11" s="42"/>
    </row>
    <row r="12" spans="1:7" ht="16.5" customHeight="1">
      <c r="A12" s="42" t="s">
        <v>106</v>
      </c>
      <c r="B12" s="42"/>
      <c r="C12" s="42"/>
      <c r="D12" s="42" t="s">
        <v>74</v>
      </c>
      <c r="E12" s="43">
        <v>461582.76</v>
      </c>
      <c r="F12" s="43">
        <v>461582.76</v>
      </c>
      <c r="G12" s="42"/>
    </row>
    <row r="13" spans="1:7" s="24" customFormat="1" ht="16.5" customHeight="1">
      <c r="A13" s="42" t="s">
        <v>106</v>
      </c>
      <c r="B13" s="42" t="s">
        <v>75</v>
      </c>
      <c r="C13" s="42"/>
      <c r="D13" s="42" t="s">
        <v>76</v>
      </c>
      <c r="E13" s="43">
        <v>461582.76</v>
      </c>
      <c r="F13" s="43">
        <v>461582.76</v>
      </c>
      <c r="G13" s="42"/>
    </row>
    <row r="14" spans="1:7" s="24" customFormat="1" ht="16.5" customHeight="1">
      <c r="A14" s="42" t="s">
        <v>106</v>
      </c>
      <c r="B14" s="42" t="s">
        <v>75</v>
      </c>
      <c r="C14" s="42" t="s">
        <v>67</v>
      </c>
      <c r="D14" s="42" t="s">
        <v>77</v>
      </c>
      <c r="E14" s="43">
        <v>185537.16</v>
      </c>
      <c r="F14" s="43">
        <v>185537.16</v>
      </c>
      <c r="G14" s="42"/>
    </row>
    <row r="15" spans="1:7" s="24" customFormat="1" ht="16.5" customHeight="1">
      <c r="A15" s="42" t="s">
        <v>106</v>
      </c>
      <c r="B15" s="42" t="s">
        <v>75</v>
      </c>
      <c r="C15" s="42" t="s">
        <v>69</v>
      </c>
      <c r="D15" s="42" t="s">
        <v>78</v>
      </c>
      <c r="E15" s="43">
        <v>238938.12</v>
      </c>
      <c r="F15" s="43">
        <v>238938.12</v>
      </c>
      <c r="G15" s="42"/>
    </row>
    <row r="16" spans="1:7" s="24" customFormat="1" ht="16.5" customHeight="1">
      <c r="A16" s="42" t="s">
        <v>106</v>
      </c>
      <c r="B16" s="42" t="s">
        <v>75</v>
      </c>
      <c r="C16" s="42" t="s">
        <v>79</v>
      </c>
      <c r="D16" s="42" t="s">
        <v>80</v>
      </c>
      <c r="E16" s="43">
        <v>37107.48</v>
      </c>
      <c r="F16" s="43">
        <v>37107.48</v>
      </c>
      <c r="G16" s="42"/>
    </row>
    <row r="17" spans="1:7" s="24" customFormat="1" ht="16.5" customHeight="1">
      <c r="A17" s="42" t="s">
        <v>107</v>
      </c>
      <c r="B17" s="42"/>
      <c r="C17" s="42"/>
      <c r="D17" s="42" t="s">
        <v>81</v>
      </c>
      <c r="E17" s="43">
        <v>11169818.76</v>
      </c>
      <c r="F17" s="43">
        <v>7343418.76</v>
      </c>
      <c r="G17" s="43">
        <v>3826400</v>
      </c>
    </row>
    <row r="18" spans="1:7" s="24" customFormat="1" ht="16.5" customHeight="1">
      <c r="A18" s="42" t="s">
        <v>107</v>
      </c>
      <c r="B18" s="42" t="s">
        <v>72</v>
      </c>
      <c r="C18" s="42"/>
      <c r="D18" s="42" t="s">
        <v>82</v>
      </c>
      <c r="E18" s="43">
        <v>11169818.76</v>
      </c>
      <c r="F18" s="43">
        <v>7343418.76</v>
      </c>
      <c r="G18" s="43">
        <v>3826400</v>
      </c>
    </row>
    <row r="19" spans="1:7" s="24" customFormat="1" ht="16.5" customHeight="1">
      <c r="A19" s="42" t="s">
        <v>107</v>
      </c>
      <c r="B19" s="42" t="s">
        <v>72</v>
      </c>
      <c r="C19" s="42" t="s">
        <v>67</v>
      </c>
      <c r="D19" s="42" t="s">
        <v>83</v>
      </c>
      <c r="E19" s="43">
        <v>3555563.2</v>
      </c>
      <c r="F19" s="43">
        <v>3555563.2</v>
      </c>
      <c r="G19" s="42"/>
    </row>
    <row r="20" spans="1:7" s="24" customFormat="1" ht="16.5" customHeight="1">
      <c r="A20" s="42" t="s">
        <v>107</v>
      </c>
      <c r="B20" s="42" t="s">
        <v>72</v>
      </c>
      <c r="C20" s="42" t="s">
        <v>69</v>
      </c>
      <c r="D20" s="42" t="s">
        <v>84</v>
      </c>
      <c r="E20" s="43">
        <v>3806000</v>
      </c>
      <c r="F20" s="42"/>
      <c r="G20" s="43">
        <v>3806000</v>
      </c>
    </row>
    <row r="21" spans="1:7" s="24" customFormat="1" ht="16.5" customHeight="1">
      <c r="A21" s="42" t="s">
        <v>107</v>
      </c>
      <c r="B21" s="42" t="s">
        <v>72</v>
      </c>
      <c r="C21" s="42" t="s">
        <v>108</v>
      </c>
      <c r="D21" s="42" t="s">
        <v>85</v>
      </c>
      <c r="E21" s="43">
        <v>3808255.56</v>
      </c>
      <c r="F21" s="43">
        <v>3787855.56</v>
      </c>
      <c r="G21" s="43">
        <v>20400</v>
      </c>
    </row>
    <row r="22" spans="1:7" ht="16.5" customHeight="1">
      <c r="A22" s="42" t="s">
        <v>109</v>
      </c>
      <c r="B22" s="42"/>
      <c r="C22" s="42"/>
      <c r="D22" s="42" t="s">
        <v>86</v>
      </c>
      <c r="E22" s="43">
        <v>969885.36</v>
      </c>
      <c r="F22" s="43">
        <v>969885.36</v>
      </c>
      <c r="G22" s="42"/>
    </row>
    <row r="23" spans="1:7" ht="16.5" customHeight="1">
      <c r="A23" s="42" t="s">
        <v>109</v>
      </c>
      <c r="B23" s="42" t="s">
        <v>69</v>
      </c>
      <c r="C23" s="42"/>
      <c r="D23" s="42" t="s">
        <v>87</v>
      </c>
      <c r="E23" s="43">
        <v>969885.36</v>
      </c>
      <c r="F23" s="43">
        <v>969885.36</v>
      </c>
      <c r="G23" s="42"/>
    </row>
    <row r="24" spans="1:7" ht="16.5" customHeight="1">
      <c r="A24" s="42" t="s">
        <v>109</v>
      </c>
      <c r="B24" s="42" t="s">
        <v>69</v>
      </c>
      <c r="C24" s="42" t="s">
        <v>67</v>
      </c>
      <c r="D24" s="42" t="s">
        <v>88</v>
      </c>
      <c r="E24" s="43">
        <v>444285.36</v>
      </c>
      <c r="F24" s="43">
        <v>444285.36</v>
      </c>
      <c r="G24" s="42"/>
    </row>
    <row r="25" spans="1:7" ht="16.5" customHeight="1">
      <c r="A25" s="44" t="s">
        <v>109</v>
      </c>
      <c r="B25" s="44" t="s">
        <v>69</v>
      </c>
      <c r="C25" s="44" t="s">
        <v>79</v>
      </c>
      <c r="D25" s="44" t="s">
        <v>89</v>
      </c>
      <c r="E25" s="45">
        <v>525600</v>
      </c>
      <c r="F25" s="45">
        <v>525600</v>
      </c>
      <c r="G25" s="44"/>
    </row>
    <row r="26" spans="1:8" ht="16.5" customHeight="1">
      <c r="A26" s="35"/>
      <c r="B26" s="35"/>
      <c r="C26" s="35"/>
      <c r="D26" s="35" t="s">
        <v>53</v>
      </c>
      <c r="E26" s="71">
        <f>E6+E13+E17+E22</f>
        <v>13676387.84</v>
      </c>
      <c r="F26" s="72">
        <f>F6+F13+F17+F22</f>
        <v>9842987.84</v>
      </c>
      <c r="G26" s="73">
        <f>G6+G13+G17+G22</f>
        <v>3833400</v>
      </c>
      <c r="H26" s="74"/>
    </row>
  </sheetData>
  <sheetProtection/>
  <mergeCells count="9">
    <mergeCell ref="A1:G1"/>
    <mergeCell ref="A2:E2"/>
    <mergeCell ref="A3:D3"/>
    <mergeCell ref="E3:G3"/>
    <mergeCell ref="A4:C4"/>
    <mergeCell ref="D4:D5"/>
    <mergeCell ref="E4:E5"/>
    <mergeCell ref="F4:F5"/>
    <mergeCell ref="G4:G5"/>
  </mergeCells>
  <printOptions horizontalCentered="1"/>
  <pageMargins left="0.75" right="0.75" top="0.36" bottom="0.36"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2017-01-24T05:01:28Z</cp:lastPrinted>
  <dcterms:created xsi:type="dcterms:W3CDTF">2010-12-06T08:10:01Z</dcterms:created>
  <dcterms:modified xsi:type="dcterms:W3CDTF">2017-10-31T01:38:35Z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