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<sst xmlns="http://schemas.openxmlformats.org/spreadsheetml/2006/main" count="142" uniqueCount="85">
  <si>
    <t>附件：</t>
  </si>
  <si>
    <t>2021年宝山区绿色食品认证奖补资金明细表</t>
  </si>
  <si>
    <r>
      <t>单位：亩</t>
    </r>
    <r>
      <rPr>
        <sz val="11"/>
        <color indexed="8"/>
        <rFont val="仿宋_GB2312"/>
        <family val="3"/>
      </rPr>
      <t>、亩次、吨、万元</t>
    </r>
  </si>
  <si>
    <t>镇</t>
  </si>
  <si>
    <t>单位名称</t>
  </si>
  <si>
    <t>类别</t>
  </si>
  <si>
    <t>产品名称</t>
  </si>
  <si>
    <t>认证面积</t>
  </si>
  <si>
    <t>实种面积</t>
  </si>
  <si>
    <t>核算种植面积</t>
  </si>
  <si>
    <t>认证产量</t>
  </si>
  <si>
    <t>实际产量</t>
  </si>
  <si>
    <t>核算产量</t>
  </si>
  <si>
    <t>产品奖补</t>
  </si>
  <si>
    <t>总额</t>
  </si>
  <si>
    <t>市区级</t>
  </si>
  <si>
    <t>镇级</t>
  </si>
  <si>
    <t>罗店</t>
  </si>
  <si>
    <t>上海三树蔬果专业合作社</t>
  </si>
  <si>
    <t>稻谷</t>
  </si>
  <si>
    <t>上海联杨蔬菜专业合作社</t>
  </si>
  <si>
    <t>上海罗升粮食专业合作社</t>
  </si>
  <si>
    <t>上海祁南粮食专业合作社</t>
  </si>
  <si>
    <t>上海远景粮食专业合作社</t>
  </si>
  <si>
    <t>上海四达粮食专业合作社</t>
  </si>
  <si>
    <t>上海罗福粮食专业合作社</t>
  </si>
  <si>
    <t>上海金硕蔬菜专业合作社</t>
  </si>
  <si>
    <t>绿叶菜</t>
  </si>
  <si>
    <t>米苋</t>
  </si>
  <si>
    <t>茼蒿</t>
  </si>
  <si>
    <t>非绿叶菜</t>
  </si>
  <si>
    <t>芹菜</t>
  </si>
  <si>
    <t>上海御源农业专业合作社</t>
  </si>
  <si>
    <t>鸡毛菜</t>
  </si>
  <si>
    <t>蕹菜</t>
  </si>
  <si>
    <t>上海宝山金蓝子新洁蔬果专业合作社</t>
  </si>
  <si>
    <t>黄瓜</t>
  </si>
  <si>
    <t>辣椒</t>
  </si>
  <si>
    <t>番茄</t>
  </si>
  <si>
    <t>空心菜</t>
  </si>
  <si>
    <t>青菜（第一茬）</t>
  </si>
  <si>
    <t>青菜（第二茬）</t>
  </si>
  <si>
    <t>青菜（第三茬）</t>
  </si>
  <si>
    <t>青菜（第四茬）</t>
  </si>
  <si>
    <t>上海蔡盛蔬菜专业合作社</t>
  </si>
  <si>
    <t>青菜</t>
  </si>
  <si>
    <t>生菜</t>
  </si>
  <si>
    <t>上海罗光蔬果专业合作社</t>
  </si>
  <si>
    <t>地瓜叶</t>
  </si>
  <si>
    <t>红薯</t>
  </si>
  <si>
    <t>水果</t>
  </si>
  <si>
    <t>葡萄</t>
  </si>
  <si>
    <t>上海宝果农业发展有限公司</t>
  </si>
  <si>
    <t>宝农青菜</t>
  </si>
  <si>
    <t>宝农芹菜</t>
  </si>
  <si>
    <t>宝农南瓜</t>
  </si>
  <si>
    <t>上海永大菌业有限公司</t>
  </si>
  <si>
    <t>食用菌</t>
  </si>
  <si>
    <t>香菇</t>
  </si>
  <si>
    <t>企业名称</t>
  </si>
  <si>
    <t>罗泾</t>
  </si>
  <si>
    <t>上海宝锦农业科技发展有限公司</t>
  </si>
  <si>
    <t>大米</t>
  </si>
  <si>
    <t>虾稻米</t>
  </si>
  <si>
    <t>上海罗新蔬菜园艺场</t>
  </si>
  <si>
    <t>上海宝丰园粮食专业合作社</t>
  </si>
  <si>
    <t>月浦</t>
  </si>
  <si>
    <t>上海家家乐粮食农业专业合作社</t>
  </si>
  <si>
    <t>上海钱福粮食专业合作社</t>
  </si>
  <si>
    <t>上海盛新粮食专业合作社</t>
  </si>
  <si>
    <t>上海聚源果蔬专业合作社</t>
  </si>
  <si>
    <t>广东菜心</t>
  </si>
  <si>
    <t>大叶茼蒿</t>
  </si>
  <si>
    <t>毛菜</t>
  </si>
  <si>
    <t>芥兰</t>
  </si>
  <si>
    <t>杨行</t>
  </si>
  <si>
    <t>上海三家村蔬果专业合作社</t>
  </si>
  <si>
    <t>叶用莴苣</t>
  </si>
  <si>
    <t>菠菜</t>
  </si>
  <si>
    <t>苋菜</t>
  </si>
  <si>
    <t>普通白菜</t>
  </si>
  <si>
    <t>上海木然蔬果专业合作社</t>
  </si>
  <si>
    <t>萝卜</t>
  </si>
  <si>
    <t>合计</t>
  </si>
  <si>
    <t>注：绿叶菜核定面积以播种面积3茬为上限。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</si>
</sst>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.5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b/>
      <sz val="20"/>
      <color indexed="8"/>
      <name val="华文中宋"/>
      <family val="0"/>
    </font>
    <font>
      <b/>
      <sz val="10.5"/>
      <color indexed="8"/>
      <name val="仿宋_GB2312"/>
      <family val="3"/>
    </font>
    <font>
      <sz val="10.5"/>
      <color indexed="8"/>
      <name val="仿宋_GB2312"/>
      <family val="3"/>
    </font>
    <font>
      <b/>
      <sz val="8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0.5"/>
      <color rgb="FF000000"/>
      <name val="仿宋_GB2312"/>
      <family val="3"/>
    </font>
    <font>
      <sz val="10.5"/>
      <color rgb="FF000000"/>
      <name val="仿宋_GB2312"/>
      <family val="3"/>
    </font>
    <font>
      <b/>
      <sz val="8"/>
      <color rgb="FF000000"/>
      <name val="仿宋_GB2312"/>
      <family val="3"/>
    </font>
    <font>
      <b/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9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/>
    </xf>
    <xf numFmtId="176" fontId="49" fillId="0" borderId="15" xfId="0" applyNumberFormat="1" applyFont="1" applyFill="1" applyBorder="1" applyAlignment="1">
      <alignment horizontal="center" vertical="center"/>
    </xf>
    <xf numFmtId="176" fontId="49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49" fillId="0" borderId="18" xfId="0" applyNumberFormat="1" applyFont="1" applyFill="1" applyBorder="1" applyAlignment="1">
      <alignment horizontal="center" vertical="center"/>
    </xf>
    <xf numFmtId="176" fontId="49" fillId="0" borderId="1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20" xfId="0" applyNumberFormat="1" applyFont="1" applyFill="1" applyBorder="1" applyAlignment="1">
      <alignment horizontal="center" vertical="center"/>
    </xf>
    <xf numFmtId="177" fontId="49" fillId="0" borderId="11" xfId="0" applyNumberFormat="1" applyFont="1" applyFill="1" applyBorder="1" applyAlignment="1">
      <alignment horizontal="center" vertical="center"/>
    </xf>
    <xf numFmtId="177" fontId="49" fillId="0" borderId="15" xfId="0" applyNumberFormat="1" applyFont="1" applyFill="1" applyBorder="1" applyAlignment="1">
      <alignment horizontal="center" vertical="center"/>
    </xf>
    <xf numFmtId="176" fontId="50" fillId="0" borderId="13" xfId="0" applyNumberFormat="1" applyFont="1" applyFill="1" applyBorder="1" applyAlignment="1">
      <alignment horizontal="center" vertical="center" wrapText="1"/>
    </xf>
    <xf numFmtId="176" fontId="48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7" fontId="49" fillId="0" borderId="13" xfId="0" applyNumberFormat="1" applyFont="1" applyFill="1" applyBorder="1" applyAlignment="1">
      <alignment horizontal="center" vertical="center"/>
    </xf>
    <xf numFmtId="177" fontId="49" fillId="0" borderId="17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177" fontId="49" fillId="0" borderId="18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177" fontId="49" fillId="0" borderId="22" xfId="0" applyNumberFormat="1" applyFont="1" applyFill="1" applyBorder="1" applyAlignment="1">
      <alignment horizontal="center" vertical="center"/>
    </xf>
    <xf numFmtId="177" fontId="49" fillId="0" borderId="23" xfId="0" applyNumberFormat="1" applyFont="1" applyFill="1" applyBorder="1" applyAlignment="1">
      <alignment horizontal="center" vertical="center"/>
    </xf>
    <xf numFmtId="177" fontId="49" fillId="0" borderId="24" xfId="0" applyNumberFormat="1" applyFont="1" applyFill="1" applyBorder="1" applyAlignment="1">
      <alignment horizontal="center" vertical="center"/>
    </xf>
    <xf numFmtId="177" fontId="49" fillId="0" borderId="25" xfId="0" applyNumberFormat="1" applyFont="1" applyFill="1" applyBorder="1" applyAlignment="1">
      <alignment horizontal="center" vertical="center"/>
    </xf>
    <xf numFmtId="177" fontId="49" fillId="0" borderId="21" xfId="0" applyNumberFormat="1" applyFont="1" applyFill="1" applyBorder="1" applyAlignment="1">
      <alignment horizontal="center" vertical="center"/>
    </xf>
    <xf numFmtId="177" fontId="49" fillId="0" borderId="26" xfId="0" applyNumberFormat="1" applyFont="1" applyFill="1" applyBorder="1" applyAlignment="1">
      <alignment horizontal="center" vertical="center"/>
    </xf>
    <xf numFmtId="177" fontId="48" fillId="0" borderId="23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9" fillId="0" borderId="38" xfId="0" applyNumberFormat="1" applyFont="1" applyFill="1" applyBorder="1" applyAlignment="1">
      <alignment horizontal="center" vertical="center"/>
    </xf>
    <xf numFmtId="176" fontId="49" fillId="0" borderId="17" xfId="0" applyNumberFormat="1" applyFont="1" applyFill="1" applyBorder="1" applyAlignment="1">
      <alignment horizontal="center" vertical="center"/>
    </xf>
    <xf numFmtId="176" fontId="49" fillId="0" borderId="15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176" fontId="49" fillId="0" borderId="18" xfId="0" applyNumberFormat="1" applyFont="1" applyFill="1" applyBorder="1" applyAlignment="1">
      <alignment horizontal="center" vertical="center"/>
    </xf>
    <xf numFmtId="176" fontId="49" fillId="0" borderId="1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/>
    </xf>
    <xf numFmtId="177" fontId="49" fillId="0" borderId="11" xfId="0" applyNumberFormat="1" applyFont="1" applyFill="1" applyBorder="1" applyAlignment="1">
      <alignment horizontal="center" vertical="center"/>
    </xf>
    <xf numFmtId="177" fontId="49" fillId="0" borderId="15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7" fontId="49" fillId="0" borderId="17" xfId="0" applyNumberFormat="1" applyFont="1" applyFill="1" applyBorder="1" applyAlignment="1">
      <alignment horizontal="center" vertical="center"/>
    </xf>
    <xf numFmtId="177" fontId="49" fillId="0" borderId="20" xfId="0" applyNumberFormat="1" applyFont="1" applyFill="1" applyBorder="1" applyAlignment="1">
      <alignment horizontal="center" vertical="center"/>
    </xf>
    <xf numFmtId="177" fontId="49" fillId="0" borderId="22" xfId="0" applyNumberFormat="1" applyFont="1" applyFill="1" applyBorder="1" applyAlignment="1">
      <alignment horizontal="center" vertical="center"/>
    </xf>
    <xf numFmtId="177" fontId="49" fillId="0" borderId="25" xfId="0" applyNumberFormat="1" applyFont="1" applyFill="1" applyBorder="1" applyAlignment="1">
      <alignment horizontal="center" vertical="center"/>
    </xf>
    <xf numFmtId="177" fontId="49" fillId="0" borderId="24" xfId="0" applyNumberFormat="1" applyFont="1" applyFill="1" applyBorder="1" applyAlignment="1">
      <alignment horizontal="center" vertical="center"/>
    </xf>
    <xf numFmtId="177" fontId="49" fillId="0" borderId="39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100" zoomScalePageLayoutView="0" workbookViewId="0" topLeftCell="A46">
      <selection activeCell="F63" sqref="F63"/>
    </sheetView>
  </sheetViews>
  <sheetFormatPr defaultColWidth="9.00390625" defaultRowHeight="15"/>
  <cols>
    <col min="1" max="1" width="4.421875" style="0" customWidth="1"/>
    <col min="2" max="2" width="13.28125" style="0" customWidth="1"/>
    <col min="3" max="4" width="7.8515625" style="0" customWidth="1"/>
    <col min="5" max="6" width="5.140625" style="0" customWidth="1"/>
    <col min="7" max="7" width="6.57421875" style="0" customWidth="1"/>
    <col min="8" max="10" width="5.57421875" style="0" customWidth="1"/>
    <col min="11" max="12" width="6.28125" style="0" customWidth="1"/>
    <col min="13" max="13" width="5.8515625" style="0" customWidth="1"/>
  </cols>
  <sheetData>
    <row r="1" ht="24" customHeight="1">
      <c r="A1" s="1" t="s">
        <v>0</v>
      </c>
    </row>
    <row r="2" spans="1:13" ht="28.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9.5" customHeight="1">
      <c r="J3" s="29" t="s">
        <v>2</v>
      </c>
    </row>
    <row r="4" spans="1:13" ht="13.5">
      <c r="A4" s="49" t="s">
        <v>3</v>
      </c>
      <c r="B4" s="44" t="s">
        <v>4</v>
      </c>
      <c r="C4" s="61" t="s">
        <v>5</v>
      </c>
      <c r="D4" s="44" t="s">
        <v>6</v>
      </c>
      <c r="E4" s="70" t="s">
        <v>7</v>
      </c>
      <c r="F4" s="70" t="s">
        <v>8</v>
      </c>
      <c r="G4" s="75" t="s">
        <v>9</v>
      </c>
      <c r="H4" s="70" t="s">
        <v>10</v>
      </c>
      <c r="I4" s="70" t="s">
        <v>11</v>
      </c>
      <c r="J4" s="75" t="s">
        <v>12</v>
      </c>
      <c r="K4" s="44" t="s">
        <v>13</v>
      </c>
      <c r="L4" s="44"/>
      <c r="M4" s="45"/>
    </row>
    <row r="5" spans="1:13" ht="13.5">
      <c r="A5" s="50"/>
      <c r="B5" s="57"/>
      <c r="C5" s="62"/>
      <c r="D5" s="57"/>
      <c r="E5" s="71"/>
      <c r="F5" s="71"/>
      <c r="G5" s="76"/>
      <c r="H5" s="71"/>
      <c r="I5" s="71"/>
      <c r="J5" s="76"/>
      <c r="K5" s="15" t="s">
        <v>14</v>
      </c>
      <c r="L5" s="2" t="s">
        <v>15</v>
      </c>
      <c r="M5" s="35" t="s">
        <v>16</v>
      </c>
    </row>
    <row r="6" spans="1:13" ht="27" customHeight="1">
      <c r="A6" s="51" t="s">
        <v>17</v>
      </c>
      <c r="B6" s="3" t="s">
        <v>18</v>
      </c>
      <c r="C6" s="4" t="s">
        <v>19</v>
      </c>
      <c r="D6" s="4" t="s">
        <v>19</v>
      </c>
      <c r="E6" s="16">
        <v>219</v>
      </c>
      <c r="F6" s="16">
        <v>184</v>
      </c>
      <c r="G6" s="16">
        <v>184</v>
      </c>
      <c r="H6" s="16">
        <v>131.7</v>
      </c>
      <c r="I6" s="16">
        <v>101.2</v>
      </c>
      <c r="J6" s="16">
        <v>101.2</v>
      </c>
      <c r="K6" s="25">
        <v>9.2</v>
      </c>
      <c r="L6" s="25">
        <v>7.36</v>
      </c>
      <c r="M6" s="36">
        <v>1.84</v>
      </c>
    </row>
    <row r="7" spans="1:13" ht="27" customHeight="1">
      <c r="A7" s="52"/>
      <c r="B7" s="5" t="s">
        <v>20</v>
      </c>
      <c r="C7" s="6" t="s">
        <v>19</v>
      </c>
      <c r="D7" s="6" t="s">
        <v>19</v>
      </c>
      <c r="E7" s="17">
        <v>331</v>
      </c>
      <c r="F7" s="17">
        <v>335</v>
      </c>
      <c r="G7" s="17">
        <v>331</v>
      </c>
      <c r="H7" s="17">
        <v>198</v>
      </c>
      <c r="I7" s="17">
        <v>184.25</v>
      </c>
      <c r="J7" s="17">
        <v>184.25</v>
      </c>
      <c r="K7" s="30">
        <v>16.55</v>
      </c>
      <c r="L7" s="30">
        <v>13.240000000000002</v>
      </c>
      <c r="M7" s="37">
        <v>3.3100000000000005</v>
      </c>
    </row>
    <row r="8" spans="1:13" ht="27" customHeight="1">
      <c r="A8" s="52"/>
      <c r="B8" s="7" t="s">
        <v>21</v>
      </c>
      <c r="C8" s="8" t="s">
        <v>19</v>
      </c>
      <c r="D8" s="8" t="s">
        <v>19</v>
      </c>
      <c r="E8" s="18">
        <v>216</v>
      </c>
      <c r="F8" s="18">
        <v>216</v>
      </c>
      <c r="G8" s="18">
        <v>216</v>
      </c>
      <c r="H8" s="18">
        <v>128.9</v>
      </c>
      <c r="I8" s="18">
        <v>118.8</v>
      </c>
      <c r="J8" s="18">
        <v>118.8</v>
      </c>
      <c r="K8" s="26">
        <v>10.8</v>
      </c>
      <c r="L8" s="26">
        <v>8.64</v>
      </c>
      <c r="M8" s="38">
        <v>2.16</v>
      </c>
    </row>
    <row r="9" spans="1:13" ht="27" customHeight="1">
      <c r="A9" s="52"/>
      <c r="B9" s="3" t="s">
        <v>22</v>
      </c>
      <c r="C9" s="4" t="s">
        <v>19</v>
      </c>
      <c r="D9" s="4" t="s">
        <v>19</v>
      </c>
      <c r="E9" s="16">
        <v>174</v>
      </c>
      <c r="F9" s="16">
        <v>174</v>
      </c>
      <c r="G9" s="16">
        <v>174</v>
      </c>
      <c r="H9" s="16">
        <v>104</v>
      </c>
      <c r="I9" s="16">
        <v>87</v>
      </c>
      <c r="J9" s="16">
        <v>87</v>
      </c>
      <c r="K9" s="25">
        <v>8.7</v>
      </c>
      <c r="L9" s="25">
        <v>6.96</v>
      </c>
      <c r="M9" s="36">
        <v>1.74</v>
      </c>
    </row>
    <row r="10" spans="1:13" ht="27" customHeight="1">
      <c r="A10" s="52"/>
      <c r="B10" s="5" t="s">
        <v>23</v>
      </c>
      <c r="C10" s="6" t="s">
        <v>19</v>
      </c>
      <c r="D10" s="6" t="s">
        <v>19</v>
      </c>
      <c r="E10" s="17">
        <v>316</v>
      </c>
      <c r="F10" s="17">
        <v>310</v>
      </c>
      <c r="G10" s="17">
        <v>310</v>
      </c>
      <c r="H10" s="17">
        <v>189</v>
      </c>
      <c r="I10" s="17">
        <v>170.5</v>
      </c>
      <c r="J10" s="17">
        <v>170.5</v>
      </c>
      <c r="K10" s="30">
        <v>15.5</v>
      </c>
      <c r="L10" s="30">
        <v>12.4</v>
      </c>
      <c r="M10" s="37">
        <v>3.1</v>
      </c>
    </row>
    <row r="11" spans="1:13" ht="27" customHeight="1">
      <c r="A11" s="52"/>
      <c r="B11" s="7" t="s">
        <v>24</v>
      </c>
      <c r="C11" s="8" t="s">
        <v>19</v>
      </c>
      <c r="D11" s="8" t="s">
        <v>19</v>
      </c>
      <c r="E11" s="18">
        <v>210</v>
      </c>
      <c r="F11" s="18">
        <v>227</v>
      </c>
      <c r="G11" s="18">
        <v>210</v>
      </c>
      <c r="H11" s="18">
        <v>126</v>
      </c>
      <c r="I11" s="18">
        <v>136.2</v>
      </c>
      <c r="J11" s="18">
        <v>126</v>
      </c>
      <c r="K11" s="26">
        <v>10.5</v>
      </c>
      <c r="L11" s="26">
        <v>8.4</v>
      </c>
      <c r="M11" s="38">
        <v>2.1</v>
      </c>
    </row>
    <row r="12" spans="1:13" ht="27" customHeight="1">
      <c r="A12" s="52"/>
      <c r="B12" s="9" t="s">
        <v>25</v>
      </c>
      <c r="C12" s="10" t="s">
        <v>19</v>
      </c>
      <c r="D12" s="10" t="s">
        <v>19</v>
      </c>
      <c r="E12" s="19">
        <v>86</v>
      </c>
      <c r="F12" s="19">
        <v>100</v>
      </c>
      <c r="G12" s="20">
        <v>86</v>
      </c>
      <c r="H12" s="19">
        <v>51.6</v>
      </c>
      <c r="I12" s="19">
        <v>57.5</v>
      </c>
      <c r="J12" s="19">
        <v>51.6</v>
      </c>
      <c r="K12" s="31">
        <v>4.3</v>
      </c>
      <c r="L12" s="31">
        <v>3.44</v>
      </c>
      <c r="M12" s="39">
        <v>0.86</v>
      </c>
    </row>
    <row r="13" spans="1:13" ht="18" customHeight="1">
      <c r="A13" s="52"/>
      <c r="B13" s="58" t="s">
        <v>26</v>
      </c>
      <c r="C13" s="63" t="s">
        <v>27</v>
      </c>
      <c r="D13" s="11" t="s">
        <v>28</v>
      </c>
      <c r="E13" s="21">
        <v>50</v>
      </c>
      <c r="F13" s="21">
        <v>119.74</v>
      </c>
      <c r="G13" s="77">
        <v>150</v>
      </c>
      <c r="H13" s="21">
        <v>155</v>
      </c>
      <c r="I13" s="21">
        <v>240.24</v>
      </c>
      <c r="J13" s="21">
        <v>155</v>
      </c>
      <c r="K13" s="81">
        <v>10.6577</v>
      </c>
      <c r="L13" s="81">
        <v>8.52616</v>
      </c>
      <c r="M13" s="88">
        <v>2.13154</v>
      </c>
    </row>
    <row r="14" spans="1:13" ht="18" customHeight="1">
      <c r="A14" s="52"/>
      <c r="B14" s="59"/>
      <c r="C14" s="64"/>
      <c r="D14" s="12" t="s">
        <v>29</v>
      </c>
      <c r="E14" s="22">
        <v>20</v>
      </c>
      <c r="F14" s="22">
        <v>17.15</v>
      </c>
      <c r="G14" s="78"/>
      <c r="H14" s="22">
        <v>16</v>
      </c>
      <c r="I14" s="22">
        <v>25.47</v>
      </c>
      <c r="J14" s="22">
        <v>16</v>
      </c>
      <c r="K14" s="86"/>
      <c r="L14" s="86"/>
      <c r="M14" s="89"/>
    </row>
    <row r="15" spans="1:13" ht="18" customHeight="1">
      <c r="A15" s="52"/>
      <c r="B15" s="60"/>
      <c r="C15" s="13" t="s">
        <v>30</v>
      </c>
      <c r="D15" s="13" t="s">
        <v>31</v>
      </c>
      <c r="E15" s="23">
        <v>30</v>
      </c>
      <c r="F15" s="23">
        <v>23.26</v>
      </c>
      <c r="G15" s="79"/>
      <c r="H15" s="23">
        <v>90</v>
      </c>
      <c r="I15" s="23">
        <v>70.255</v>
      </c>
      <c r="J15" s="23">
        <v>70.255</v>
      </c>
      <c r="K15" s="82"/>
      <c r="L15" s="82"/>
      <c r="M15" s="90"/>
    </row>
    <row r="16" spans="1:13" ht="18" customHeight="1">
      <c r="A16" s="52"/>
      <c r="B16" s="59" t="s">
        <v>32</v>
      </c>
      <c r="C16" s="65" t="s">
        <v>27</v>
      </c>
      <c r="D16" s="14" t="s">
        <v>33</v>
      </c>
      <c r="E16" s="24">
        <v>25</v>
      </c>
      <c r="F16" s="24">
        <v>169.62</v>
      </c>
      <c r="G16" s="73">
        <v>150</v>
      </c>
      <c r="H16" s="24">
        <v>70</v>
      </c>
      <c r="I16" s="24">
        <v>132.82</v>
      </c>
      <c r="J16" s="24">
        <v>70</v>
      </c>
      <c r="K16" s="86">
        <v>6.148</v>
      </c>
      <c r="L16" s="86">
        <v>4.9184</v>
      </c>
      <c r="M16" s="89">
        <v>1.2296</v>
      </c>
    </row>
    <row r="17" spans="1:13" ht="18" customHeight="1">
      <c r="A17" s="52"/>
      <c r="B17" s="60"/>
      <c r="C17" s="66"/>
      <c r="D17" s="13" t="s">
        <v>34</v>
      </c>
      <c r="E17" s="23">
        <v>25</v>
      </c>
      <c r="F17" s="23">
        <v>19.53</v>
      </c>
      <c r="G17" s="74"/>
      <c r="H17" s="23">
        <v>125</v>
      </c>
      <c r="I17" s="23">
        <v>52.96</v>
      </c>
      <c r="J17" s="23">
        <v>52.96</v>
      </c>
      <c r="K17" s="82"/>
      <c r="L17" s="82"/>
      <c r="M17" s="90"/>
    </row>
    <row r="18" spans="1:13" ht="18" customHeight="1">
      <c r="A18" s="52"/>
      <c r="B18" s="58" t="s">
        <v>35</v>
      </c>
      <c r="C18" s="67" t="s">
        <v>30</v>
      </c>
      <c r="D18" s="11" t="s">
        <v>36</v>
      </c>
      <c r="E18" s="21">
        <v>22</v>
      </c>
      <c r="F18" s="21">
        <v>10.426</v>
      </c>
      <c r="G18" s="80">
        <v>318</v>
      </c>
      <c r="H18" s="21">
        <v>60</v>
      </c>
      <c r="I18" s="21">
        <v>47.43</v>
      </c>
      <c r="J18" s="21">
        <v>47.23</v>
      </c>
      <c r="K18" s="81">
        <v>44.4534</v>
      </c>
      <c r="L18" s="81">
        <v>35.562720000000006</v>
      </c>
      <c r="M18" s="88">
        <v>8.890680000000001</v>
      </c>
    </row>
    <row r="19" spans="1:13" ht="18" customHeight="1">
      <c r="A19" s="52"/>
      <c r="B19" s="59"/>
      <c r="C19" s="65"/>
      <c r="D19" s="12" t="s">
        <v>37</v>
      </c>
      <c r="E19" s="22">
        <v>22</v>
      </c>
      <c r="F19" s="22">
        <v>16.2</v>
      </c>
      <c r="G19" s="73"/>
      <c r="H19" s="22">
        <v>60</v>
      </c>
      <c r="I19" s="22">
        <v>52.385</v>
      </c>
      <c r="J19" s="22">
        <v>52.385</v>
      </c>
      <c r="K19" s="86"/>
      <c r="L19" s="86"/>
      <c r="M19" s="89"/>
    </row>
    <row r="20" spans="1:13" ht="18" customHeight="1">
      <c r="A20" s="52"/>
      <c r="B20" s="59"/>
      <c r="C20" s="68"/>
      <c r="D20" s="12" t="s">
        <v>38</v>
      </c>
      <c r="E20" s="22">
        <v>22</v>
      </c>
      <c r="F20" s="22">
        <v>12.845</v>
      </c>
      <c r="G20" s="73"/>
      <c r="H20" s="22">
        <v>80</v>
      </c>
      <c r="I20" s="22">
        <v>46.98</v>
      </c>
      <c r="J20" s="22">
        <v>46.98</v>
      </c>
      <c r="K20" s="86"/>
      <c r="L20" s="86"/>
      <c r="M20" s="89"/>
    </row>
    <row r="21" spans="1:13" ht="18" customHeight="1">
      <c r="A21" s="52"/>
      <c r="B21" s="59"/>
      <c r="C21" s="69" t="s">
        <v>27</v>
      </c>
      <c r="D21" s="12" t="s">
        <v>39</v>
      </c>
      <c r="E21" s="22">
        <v>20</v>
      </c>
      <c r="F21" s="22">
        <v>12.64</v>
      </c>
      <c r="G21" s="73"/>
      <c r="H21" s="22">
        <v>100</v>
      </c>
      <c r="I21" s="22">
        <v>18.36</v>
      </c>
      <c r="J21" s="22">
        <v>18.36</v>
      </c>
      <c r="K21" s="86"/>
      <c r="L21" s="86"/>
      <c r="M21" s="89"/>
    </row>
    <row r="22" spans="1:13" ht="25.5">
      <c r="A22" s="52"/>
      <c r="B22" s="59"/>
      <c r="C22" s="65"/>
      <c r="D22" s="12" t="s">
        <v>40</v>
      </c>
      <c r="E22" s="22">
        <v>20</v>
      </c>
      <c r="F22" s="72">
        <v>277.2</v>
      </c>
      <c r="G22" s="73"/>
      <c r="H22" s="22">
        <v>60</v>
      </c>
      <c r="I22" s="72">
        <v>782.75</v>
      </c>
      <c r="J22" s="72">
        <v>782.75</v>
      </c>
      <c r="K22" s="86"/>
      <c r="L22" s="86"/>
      <c r="M22" s="89"/>
    </row>
    <row r="23" spans="1:13" ht="25.5">
      <c r="A23" s="52"/>
      <c r="B23" s="59"/>
      <c r="C23" s="65"/>
      <c r="D23" s="12" t="s">
        <v>41</v>
      </c>
      <c r="E23" s="22">
        <v>106</v>
      </c>
      <c r="F23" s="73"/>
      <c r="G23" s="73"/>
      <c r="H23" s="22">
        <v>318</v>
      </c>
      <c r="I23" s="73"/>
      <c r="J23" s="73"/>
      <c r="K23" s="86"/>
      <c r="L23" s="86"/>
      <c r="M23" s="89"/>
    </row>
    <row r="24" spans="1:13" ht="25.5">
      <c r="A24" s="52"/>
      <c r="B24" s="59"/>
      <c r="C24" s="65"/>
      <c r="D24" s="12" t="s">
        <v>42</v>
      </c>
      <c r="E24" s="22">
        <v>106</v>
      </c>
      <c r="F24" s="73"/>
      <c r="G24" s="73"/>
      <c r="H24" s="22">
        <v>424</v>
      </c>
      <c r="I24" s="73"/>
      <c r="J24" s="73"/>
      <c r="K24" s="86"/>
      <c r="L24" s="86"/>
      <c r="M24" s="89"/>
    </row>
    <row r="25" spans="1:13" ht="25.5">
      <c r="A25" s="52"/>
      <c r="B25" s="60"/>
      <c r="C25" s="66"/>
      <c r="D25" s="13" t="s">
        <v>43</v>
      </c>
      <c r="E25" s="23">
        <v>62</v>
      </c>
      <c r="F25" s="74"/>
      <c r="G25" s="74"/>
      <c r="H25" s="23">
        <v>248</v>
      </c>
      <c r="I25" s="74"/>
      <c r="J25" s="74"/>
      <c r="K25" s="82"/>
      <c r="L25" s="82"/>
      <c r="M25" s="90"/>
    </row>
    <row r="26" spans="1:13" ht="18" customHeight="1">
      <c r="A26" s="52"/>
      <c r="B26" s="58" t="s">
        <v>44</v>
      </c>
      <c r="C26" s="67" t="s">
        <v>27</v>
      </c>
      <c r="D26" s="11" t="s">
        <v>45</v>
      </c>
      <c r="E26" s="21">
        <v>100</v>
      </c>
      <c r="F26" s="21">
        <v>56.52</v>
      </c>
      <c r="G26" s="81">
        <v>91.46</v>
      </c>
      <c r="H26" s="21">
        <v>317</v>
      </c>
      <c r="I26" s="21">
        <v>323.326</v>
      </c>
      <c r="J26" s="21">
        <v>317</v>
      </c>
      <c r="K26" s="81">
        <v>26.1127</v>
      </c>
      <c r="L26" s="81">
        <v>20.89016</v>
      </c>
      <c r="M26" s="88">
        <v>5.22254</v>
      </c>
    </row>
    <row r="27" spans="1:13" ht="18" customHeight="1">
      <c r="A27" s="52"/>
      <c r="B27" s="60"/>
      <c r="C27" s="66"/>
      <c r="D27" s="13" t="s">
        <v>46</v>
      </c>
      <c r="E27" s="23">
        <v>100</v>
      </c>
      <c r="F27" s="23">
        <v>34.94</v>
      </c>
      <c r="G27" s="82"/>
      <c r="H27" s="23">
        <v>252</v>
      </c>
      <c r="I27" s="23">
        <v>205.25488</v>
      </c>
      <c r="J27" s="23">
        <v>205.2549</v>
      </c>
      <c r="K27" s="82"/>
      <c r="L27" s="82"/>
      <c r="M27" s="90"/>
    </row>
    <row r="28" spans="1:13" ht="18" customHeight="1">
      <c r="A28" s="52"/>
      <c r="B28" s="58" t="s">
        <v>47</v>
      </c>
      <c r="C28" s="67" t="s">
        <v>27</v>
      </c>
      <c r="D28" s="11" t="s">
        <v>34</v>
      </c>
      <c r="E28" s="21">
        <v>20</v>
      </c>
      <c r="F28" s="21">
        <v>23.75</v>
      </c>
      <c r="G28" s="83">
        <v>96.29</v>
      </c>
      <c r="H28" s="21">
        <v>60</v>
      </c>
      <c r="I28" s="21">
        <v>46.9</v>
      </c>
      <c r="J28" s="21">
        <v>46.9</v>
      </c>
      <c r="K28" s="81">
        <v>5.9051</v>
      </c>
      <c r="L28" s="81">
        <v>4.72408</v>
      </c>
      <c r="M28" s="88">
        <v>1.18102</v>
      </c>
    </row>
    <row r="29" spans="1:13" ht="18" customHeight="1">
      <c r="A29" s="52"/>
      <c r="B29" s="59"/>
      <c r="C29" s="65"/>
      <c r="D29" s="12" t="s">
        <v>46</v>
      </c>
      <c r="E29" s="22">
        <v>40</v>
      </c>
      <c r="F29" s="22">
        <v>51.97</v>
      </c>
      <c r="G29" s="84"/>
      <c r="H29" s="22">
        <v>50</v>
      </c>
      <c r="I29" s="22">
        <v>41.2015</v>
      </c>
      <c r="J29" s="22">
        <v>41.2015</v>
      </c>
      <c r="K29" s="86"/>
      <c r="L29" s="86"/>
      <c r="M29" s="89"/>
    </row>
    <row r="30" spans="1:13" ht="18" customHeight="1">
      <c r="A30" s="52"/>
      <c r="B30" s="59"/>
      <c r="C30" s="68"/>
      <c r="D30" s="12" t="s">
        <v>48</v>
      </c>
      <c r="E30" s="22">
        <v>20</v>
      </c>
      <c r="F30" s="22">
        <v>0</v>
      </c>
      <c r="G30" s="84"/>
      <c r="H30" s="22">
        <v>20</v>
      </c>
      <c r="I30" s="22">
        <v>0</v>
      </c>
      <c r="J30" s="22">
        <v>0</v>
      </c>
      <c r="K30" s="86"/>
      <c r="L30" s="86"/>
      <c r="M30" s="89"/>
    </row>
    <row r="31" spans="1:13" ht="18" customHeight="1">
      <c r="A31" s="52"/>
      <c r="B31" s="59"/>
      <c r="C31" s="12" t="s">
        <v>30</v>
      </c>
      <c r="D31" s="12" t="s">
        <v>49</v>
      </c>
      <c r="E31" s="22">
        <v>20</v>
      </c>
      <c r="F31" s="22">
        <v>20.57</v>
      </c>
      <c r="G31" s="85"/>
      <c r="H31" s="22">
        <v>50</v>
      </c>
      <c r="I31" s="22">
        <v>167.9</v>
      </c>
      <c r="J31" s="22">
        <v>50</v>
      </c>
      <c r="K31" s="87"/>
      <c r="L31" s="87"/>
      <c r="M31" s="91"/>
    </row>
    <row r="32" spans="1:13" ht="18" customHeight="1">
      <c r="A32" s="52"/>
      <c r="B32" s="60"/>
      <c r="C32" s="13" t="s">
        <v>50</v>
      </c>
      <c r="D32" s="13" t="s">
        <v>51</v>
      </c>
      <c r="E32" s="23">
        <v>50</v>
      </c>
      <c r="F32" s="23">
        <v>50</v>
      </c>
      <c r="G32" s="23">
        <v>50</v>
      </c>
      <c r="H32" s="23">
        <v>50</v>
      </c>
      <c r="I32" s="23">
        <v>50</v>
      </c>
      <c r="J32" s="23">
        <v>50</v>
      </c>
      <c r="K32" s="32">
        <v>7.5</v>
      </c>
      <c r="L32" s="32">
        <v>6</v>
      </c>
      <c r="M32" s="40">
        <v>1.5</v>
      </c>
    </row>
    <row r="33" spans="1:13" ht="18" customHeight="1">
      <c r="A33" s="52"/>
      <c r="B33" s="58" t="s">
        <v>52</v>
      </c>
      <c r="C33" s="11" t="s">
        <v>27</v>
      </c>
      <c r="D33" s="11" t="s">
        <v>53</v>
      </c>
      <c r="E33" s="21">
        <v>25</v>
      </c>
      <c r="F33" s="21">
        <v>20.74</v>
      </c>
      <c r="G33" s="80">
        <v>32.9</v>
      </c>
      <c r="H33" s="21">
        <v>45</v>
      </c>
      <c r="I33" s="21">
        <v>50.33329</v>
      </c>
      <c r="J33" s="21">
        <v>45</v>
      </c>
      <c r="K33" s="81">
        <v>3.1337</v>
      </c>
      <c r="L33" s="81">
        <v>2.5069600000000003</v>
      </c>
      <c r="M33" s="88">
        <v>0.6267400000000001</v>
      </c>
    </row>
    <row r="34" spans="1:13" ht="18" customHeight="1">
      <c r="A34" s="52"/>
      <c r="B34" s="59"/>
      <c r="C34" s="69" t="s">
        <v>30</v>
      </c>
      <c r="D34" s="12" t="s">
        <v>54</v>
      </c>
      <c r="E34" s="22">
        <v>25</v>
      </c>
      <c r="F34" s="22">
        <v>2.98</v>
      </c>
      <c r="G34" s="73"/>
      <c r="H34" s="22">
        <v>60</v>
      </c>
      <c r="I34" s="22">
        <v>27.875</v>
      </c>
      <c r="J34" s="22">
        <v>27.875</v>
      </c>
      <c r="K34" s="86"/>
      <c r="L34" s="86"/>
      <c r="M34" s="89"/>
    </row>
    <row r="35" spans="1:13" ht="18" customHeight="1">
      <c r="A35" s="52"/>
      <c r="B35" s="60"/>
      <c r="C35" s="66"/>
      <c r="D35" s="13" t="s">
        <v>55</v>
      </c>
      <c r="E35" s="23">
        <v>30</v>
      </c>
      <c r="F35" s="23">
        <v>9.18</v>
      </c>
      <c r="G35" s="74"/>
      <c r="H35" s="23">
        <v>45</v>
      </c>
      <c r="I35" s="23">
        <v>1.58</v>
      </c>
      <c r="J35" s="23">
        <v>1.58</v>
      </c>
      <c r="K35" s="82"/>
      <c r="L35" s="82"/>
      <c r="M35" s="90"/>
    </row>
    <row r="36" spans="1:13" ht="25.5" customHeight="1">
      <c r="A36" s="53"/>
      <c r="B36" s="5" t="s">
        <v>56</v>
      </c>
      <c r="C36" s="6" t="s">
        <v>57</v>
      </c>
      <c r="D36" s="6" t="s">
        <v>58</v>
      </c>
      <c r="E36" s="17">
        <v>50</v>
      </c>
      <c r="F36" s="17">
        <v>50</v>
      </c>
      <c r="G36" s="17">
        <v>50</v>
      </c>
      <c r="H36" s="17">
        <v>380</v>
      </c>
      <c r="I36" s="17">
        <v>362</v>
      </c>
      <c r="J36" s="17">
        <v>362</v>
      </c>
      <c r="K36" s="30">
        <v>18.1</v>
      </c>
      <c r="L36" s="30">
        <v>14.480000000000002</v>
      </c>
      <c r="M36" s="37">
        <v>3.6200000000000006</v>
      </c>
    </row>
    <row r="37" spans="1:13" ht="25.5" customHeight="1">
      <c r="A37" s="49" t="s">
        <v>3</v>
      </c>
      <c r="B37" s="44" t="s">
        <v>59</v>
      </c>
      <c r="C37" s="61" t="s">
        <v>5</v>
      </c>
      <c r="D37" s="44" t="s">
        <v>6</v>
      </c>
      <c r="E37" s="70" t="s">
        <v>7</v>
      </c>
      <c r="F37" s="70" t="s">
        <v>8</v>
      </c>
      <c r="G37" s="75" t="s">
        <v>9</v>
      </c>
      <c r="H37" s="70" t="s">
        <v>10</v>
      </c>
      <c r="I37" s="70" t="s">
        <v>11</v>
      </c>
      <c r="J37" s="75" t="s">
        <v>12</v>
      </c>
      <c r="K37" s="44" t="s">
        <v>13</v>
      </c>
      <c r="L37" s="44"/>
      <c r="M37" s="45"/>
    </row>
    <row r="38" spans="1:13" ht="25.5" customHeight="1">
      <c r="A38" s="50"/>
      <c r="B38" s="57"/>
      <c r="C38" s="62"/>
      <c r="D38" s="57"/>
      <c r="E38" s="71"/>
      <c r="F38" s="71"/>
      <c r="G38" s="76"/>
      <c r="H38" s="71"/>
      <c r="I38" s="71"/>
      <c r="J38" s="76"/>
      <c r="K38" s="15" t="s">
        <v>14</v>
      </c>
      <c r="L38" s="2" t="s">
        <v>15</v>
      </c>
      <c r="M38" s="35" t="s">
        <v>16</v>
      </c>
    </row>
    <row r="39" spans="1:13" ht="25.5" customHeight="1">
      <c r="A39" s="51" t="s">
        <v>60</v>
      </c>
      <c r="B39" s="58" t="s">
        <v>61</v>
      </c>
      <c r="C39" s="11" t="s">
        <v>62</v>
      </c>
      <c r="D39" s="11" t="s">
        <v>63</v>
      </c>
      <c r="E39" s="21">
        <v>250</v>
      </c>
      <c r="F39" s="21">
        <v>250</v>
      </c>
      <c r="G39" s="21">
        <v>250</v>
      </c>
      <c r="H39" s="21">
        <v>53</v>
      </c>
      <c r="I39" s="21">
        <v>53</v>
      </c>
      <c r="J39" s="21">
        <v>53</v>
      </c>
      <c r="K39" s="33">
        <v>15</v>
      </c>
      <c r="L39" s="33">
        <v>12</v>
      </c>
      <c r="M39" s="41">
        <v>3</v>
      </c>
    </row>
    <row r="40" spans="1:13" ht="25.5" customHeight="1">
      <c r="A40" s="52"/>
      <c r="B40" s="60"/>
      <c r="C40" s="13" t="s">
        <v>62</v>
      </c>
      <c r="D40" s="13" t="s">
        <v>62</v>
      </c>
      <c r="E40" s="23">
        <v>7130</v>
      </c>
      <c r="F40" s="23">
        <v>2972</v>
      </c>
      <c r="G40" s="23">
        <v>2972</v>
      </c>
      <c r="H40" s="23">
        <v>2300</v>
      </c>
      <c r="I40" s="23">
        <v>1071.5</v>
      </c>
      <c r="J40" s="23">
        <v>1071.5</v>
      </c>
      <c r="K40" s="32">
        <v>178.32</v>
      </c>
      <c r="L40" s="32">
        <v>142.656</v>
      </c>
      <c r="M40" s="40">
        <v>35.664</v>
      </c>
    </row>
    <row r="41" spans="1:13" ht="25.5" customHeight="1">
      <c r="A41" s="52"/>
      <c r="B41" s="5" t="s">
        <v>64</v>
      </c>
      <c r="C41" s="6" t="s">
        <v>27</v>
      </c>
      <c r="D41" s="6" t="s">
        <v>45</v>
      </c>
      <c r="E41" s="17">
        <v>50</v>
      </c>
      <c r="F41" s="17">
        <v>122.96</v>
      </c>
      <c r="G41" s="17">
        <v>122.96</v>
      </c>
      <c r="H41" s="17">
        <v>450</v>
      </c>
      <c r="I41" s="17">
        <v>169.15</v>
      </c>
      <c r="J41" s="17">
        <v>169.15</v>
      </c>
      <c r="K41" s="30">
        <v>8.4575</v>
      </c>
      <c r="L41" s="30">
        <v>6.766</v>
      </c>
      <c r="M41" s="37">
        <v>1.6915</v>
      </c>
    </row>
    <row r="42" spans="1:13" ht="25.5" customHeight="1">
      <c r="A42" s="53"/>
      <c r="B42" s="5" t="s">
        <v>65</v>
      </c>
      <c r="C42" s="6" t="s">
        <v>19</v>
      </c>
      <c r="D42" s="6" t="s">
        <v>19</v>
      </c>
      <c r="E42" s="17">
        <v>648.4</v>
      </c>
      <c r="F42" s="17">
        <v>648.4</v>
      </c>
      <c r="G42" s="17">
        <v>648.4</v>
      </c>
      <c r="H42" s="17">
        <v>340</v>
      </c>
      <c r="I42" s="17">
        <v>340</v>
      </c>
      <c r="J42" s="17">
        <v>340</v>
      </c>
      <c r="K42" s="30">
        <v>32.42</v>
      </c>
      <c r="L42" s="30">
        <v>25.936000000000003</v>
      </c>
      <c r="M42" s="37">
        <v>6.484000000000001</v>
      </c>
    </row>
    <row r="43" spans="1:13" ht="25.5" customHeight="1">
      <c r="A43" s="54" t="s">
        <v>66</v>
      </c>
      <c r="B43" s="5" t="s">
        <v>67</v>
      </c>
      <c r="C43" s="6" t="s">
        <v>19</v>
      </c>
      <c r="D43" s="6" t="s">
        <v>19</v>
      </c>
      <c r="E43" s="17">
        <v>150</v>
      </c>
      <c r="F43" s="17">
        <v>138.9</v>
      </c>
      <c r="G43" s="17">
        <v>138.9</v>
      </c>
      <c r="H43" s="17">
        <v>80</v>
      </c>
      <c r="I43" s="17">
        <v>70</v>
      </c>
      <c r="J43" s="17">
        <v>70</v>
      </c>
      <c r="K43" s="30">
        <v>6.945</v>
      </c>
      <c r="L43" s="30">
        <v>5.556000000000001</v>
      </c>
      <c r="M43" s="37">
        <v>1.3890000000000002</v>
      </c>
    </row>
    <row r="44" spans="1:13" ht="25.5" customHeight="1">
      <c r="A44" s="55"/>
      <c r="B44" s="7" t="s">
        <v>68</v>
      </c>
      <c r="C44" s="8" t="s">
        <v>19</v>
      </c>
      <c r="D44" s="8" t="s">
        <v>19</v>
      </c>
      <c r="E44" s="18">
        <v>114</v>
      </c>
      <c r="F44" s="18">
        <v>114.8</v>
      </c>
      <c r="G44" s="18">
        <v>114</v>
      </c>
      <c r="H44" s="18">
        <v>65</v>
      </c>
      <c r="I44" s="18">
        <v>42</v>
      </c>
      <c r="J44" s="18">
        <v>42</v>
      </c>
      <c r="K44" s="26">
        <v>5.7</v>
      </c>
      <c r="L44" s="26">
        <v>4.5600000000000005</v>
      </c>
      <c r="M44" s="38">
        <v>1.1400000000000001</v>
      </c>
    </row>
    <row r="45" spans="1:13" ht="25.5" customHeight="1">
      <c r="A45" s="55"/>
      <c r="B45" s="5" t="s">
        <v>69</v>
      </c>
      <c r="C45" s="6" t="s">
        <v>19</v>
      </c>
      <c r="D45" s="6" t="s">
        <v>19</v>
      </c>
      <c r="E45" s="17">
        <v>254</v>
      </c>
      <c r="F45" s="17">
        <v>226.4</v>
      </c>
      <c r="G45" s="17">
        <v>226.4</v>
      </c>
      <c r="H45" s="17">
        <v>150</v>
      </c>
      <c r="I45" s="17">
        <v>90</v>
      </c>
      <c r="J45" s="17">
        <v>90</v>
      </c>
      <c r="K45" s="30">
        <v>11.32</v>
      </c>
      <c r="L45" s="30">
        <v>9.056000000000001</v>
      </c>
      <c r="M45" s="37">
        <v>2.2640000000000002</v>
      </c>
    </row>
    <row r="46" spans="1:13" ht="18" customHeight="1">
      <c r="A46" s="55"/>
      <c r="B46" s="59" t="s">
        <v>70</v>
      </c>
      <c r="C46" s="65" t="s">
        <v>27</v>
      </c>
      <c r="D46" s="14" t="s">
        <v>71</v>
      </c>
      <c r="E46" s="24">
        <v>79</v>
      </c>
      <c r="F46" s="24">
        <v>577.71600000001</v>
      </c>
      <c r="G46" s="84">
        <v>678</v>
      </c>
      <c r="H46" s="24">
        <v>540</v>
      </c>
      <c r="I46" s="24">
        <v>782.702</v>
      </c>
      <c r="J46" s="24">
        <v>540</v>
      </c>
      <c r="K46" s="86">
        <v>37.2292</v>
      </c>
      <c r="L46" s="86">
        <v>29.783360000000002</v>
      </c>
      <c r="M46" s="89">
        <v>7.4458400000000005</v>
      </c>
    </row>
    <row r="47" spans="1:13" ht="18" customHeight="1">
      <c r="A47" s="55"/>
      <c r="B47" s="59"/>
      <c r="C47" s="65"/>
      <c r="D47" s="12" t="s">
        <v>72</v>
      </c>
      <c r="E47" s="22">
        <v>60</v>
      </c>
      <c r="F47" s="22">
        <v>61.09</v>
      </c>
      <c r="G47" s="84"/>
      <c r="H47" s="22">
        <v>180</v>
      </c>
      <c r="I47" s="22">
        <v>65.63</v>
      </c>
      <c r="J47" s="22">
        <v>65.63</v>
      </c>
      <c r="K47" s="86"/>
      <c r="L47" s="86"/>
      <c r="M47" s="89"/>
    </row>
    <row r="48" spans="1:13" ht="18" customHeight="1">
      <c r="A48" s="55"/>
      <c r="B48" s="59"/>
      <c r="C48" s="68"/>
      <c r="D48" s="12" t="s">
        <v>73</v>
      </c>
      <c r="E48" s="22">
        <v>66</v>
      </c>
      <c r="F48" s="22">
        <v>263.95</v>
      </c>
      <c r="G48" s="84"/>
      <c r="H48" s="22">
        <v>120</v>
      </c>
      <c r="I48" s="22">
        <v>298.43513</v>
      </c>
      <c r="J48" s="22">
        <v>120</v>
      </c>
      <c r="K48" s="86"/>
      <c r="L48" s="86"/>
      <c r="M48" s="89"/>
    </row>
    <row r="49" spans="1:13" ht="18" customHeight="1">
      <c r="A49" s="56"/>
      <c r="B49" s="59"/>
      <c r="C49" s="12" t="s">
        <v>30</v>
      </c>
      <c r="D49" s="12" t="s">
        <v>74</v>
      </c>
      <c r="E49" s="22">
        <v>56</v>
      </c>
      <c r="F49" s="22">
        <v>20.772</v>
      </c>
      <c r="G49" s="84"/>
      <c r="H49" s="22">
        <v>360</v>
      </c>
      <c r="I49" s="22">
        <v>31.59</v>
      </c>
      <c r="J49" s="22">
        <v>31.59</v>
      </c>
      <c r="K49" s="86"/>
      <c r="L49" s="86"/>
      <c r="M49" s="89"/>
    </row>
    <row r="50" spans="1:13" ht="18" customHeight="1">
      <c r="A50" s="52" t="s">
        <v>75</v>
      </c>
      <c r="B50" s="58" t="s">
        <v>76</v>
      </c>
      <c r="C50" s="67" t="s">
        <v>27</v>
      </c>
      <c r="D50" s="11" t="s">
        <v>77</v>
      </c>
      <c r="E50" s="21">
        <v>20</v>
      </c>
      <c r="F50" s="21">
        <v>38.259</v>
      </c>
      <c r="G50" s="80">
        <v>150</v>
      </c>
      <c r="H50" s="21">
        <v>90</v>
      </c>
      <c r="I50" s="21">
        <v>52.41299</v>
      </c>
      <c r="J50" s="21">
        <v>52.41299</v>
      </c>
      <c r="K50" s="81">
        <v>11.9711</v>
      </c>
      <c r="L50" s="81">
        <v>9.576880000000001</v>
      </c>
      <c r="M50" s="88">
        <v>2.3942200000000002</v>
      </c>
    </row>
    <row r="51" spans="1:13" ht="18" customHeight="1">
      <c r="A51" s="52"/>
      <c r="B51" s="59"/>
      <c r="C51" s="65"/>
      <c r="D51" s="12" t="s">
        <v>78</v>
      </c>
      <c r="E51" s="22">
        <v>20</v>
      </c>
      <c r="F51" s="22">
        <v>21.66</v>
      </c>
      <c r="G51" s="73"/>
      <c r="H51" s="22">
        <v>70</v>
      </c>
      <c r="I51" s="22">
        <v>37.68</v>
      </c>
      <c r="J51" s="22">
        <v>37.68</v>
      </c>
      <c r="K51" s="86"/>
      <c r="L51" s="86"/>
      <c r="M51" s="89"/>
    </row>
    <row r="52" spans="1:13" ht="18" customHeight="1">
      <c r="A52" s="52"/>
      <c r="B52" s="59"/>
      <c r="C52" s="65"/>
      <c r="D52" s="12" t="s">
        <v>79</v>
      </c>
      <c r="E52" s="22">
        <v>20</v>
      </c>
      <c r="F52" s="22">
        <v>30.02</v>
      </c>
      <c r="G52" s="73"/>
      <c r="H52" s="22">
        <v>50</v>
      </c>
      <c r="I52" s="22">
        <v>53.79</v>
      </c>
      <c r="J52" s="22">
        <v>50</v>
      </c>
      <c r="K52" s="86"/>
      <c r="L52" s="86"/>
      <c r="M52" s="89"/>
    </row>
    <row r="53" spans="1:13" ht="18" customHeight="1">
      <c r="A53" s="52"/>
      <c r="B53" s="59"/>
      <c r="C53" s="68"/>
      <c r="D53" s="12" t="s">
        <v>80</v>
      </c>
      <c r="E53" s="22">
        <v>20</v>
      </c>
      <c r="F53" s="22">
        <v>44.487</v>
      </c>
      <c r="G53" s="73"/>
      <c r="H53" s="22">
        <v>100</v>
      </c>
      <c r="I53" s="22">
        <v>51.09898</v>
      </c>
      <c r="J53" s="22">
        <v>51.09898</v>
      </c>
      <c r="K53" s="86"/>
      <c r="L53" s="86"/>
      <c r="M53" s="89"/>
    </row>
    <row r="54" spans="1:13" ht="18" customHeight="1">
      <c r="A54" s="52"/>
      <c r="B54" s="60"/>
      <c r="C54" s="13" t="s">
        <v>30</v>
      </c>
      <c r="D54" s="13" t="s">
        <v>38</v>
      </c>
      <c r="E54" s="23">
        <v>30</v>
      </c>
      <c r="F54" s="23">
        <v>17.203</v>
      </c>
      <c r="G54" s="74"/>
      <c r="H54" s="23">
        <v>120</v>
      </c>
      <c r="I54" s="23">
        <v>80.38204</v>
      </c>
      <c r="J54" s="23">
        <v>80.38204</v>
      </c>
      <c r="K54" s="82"/>
      <c r="L54" s="82"/>
      <c r="M54" s="90"/>
    </row>
    <row r="55" spans="1:13" ht="18" customHeight="1">
      <c r="A55" s="52"/>
      <c r="B55" s="58" t="s">
        <v>81</v>
      </c>
      <c r="C55" s="67" t="s">
        <v>30</v>
      </c>
      <c r="D55" s="11" t="s">
        <v>38</v>
      </c>
      <c r="E55" s="21">
        <v>20</v>
      </c>
      <c r="F55" s="21">
        <v>16.259</v>
      </c>
      <c r="G55" s="80">
        <v>40.329</v>
      </c>
      <c r="H55" s="21">
        <v>60</v>
      </c>
      <c r="I55" s="21">
        <v>39</v>
      </c>
      <c r="J55" s="21">
        <v>39</v>
      </c>
      <c r="K55" s="81">
        <v>4.5765</v>
      </c>
      <c r="L55" s="81">
        <v>3.6612000000000005</v>
      </c>
      <c r="M55" s="88">
        <v>0.9153000000000001</v>
      </c>
    </row>
    <row r="56" spans="1:13" ht="18" customHeight="1">
      <c r="A56" s="52"/>
      <c r="B56" s="59"/>
      <c r="C56" s="68"/>
      <c r="D56" s="12" t="s">
        <v>82</v>
      </c>
      <c r="E56" s="22">
        <v>20</v>
      </c>
      <c r="F56" s="22">
        <v>21.03</v>
      </c>
      <c r="G56" s="73"/>
      <c r="H56" s="22">
        <v>100</v>
      </c>
      <c r="I56" s="22">
        <v>37.8</v>
      </c>
      <c r="J56" s="22">
        <v>37.8</v>
      </c>
      <c r="K56" s="86"/>
      <c r="L56" s="86"/>
      <c r="M56" s="89"/>
    </row>
    <row r="57" spans="1:13" ht="18" customHeight="1">
      <c r="A57" s="53"/>
      <c r="B57" s="60"/>
      <c r="C57" s="13" t="s">
        <v>27</v>
      </c>
      <c r="D57" s="13" t="s">
        <v>77</v>
      </c>
      <c r="E57" s="23">
        <v>20</v>
      </c>
      <c r="F57" s="23">
        <v>3.04</v>
      </c>
      <c r="G57" s="74"/>
      <c r="H57" s="23">
        <v>50</v>
      </c>
      <c r="I57" s="23">
        <v>45.45</v>
      </c>
      <c r="J57" s="23">
        <v>45.45</v>
      </c>
      <c r="K57" s="82"/>
      <c r="L57" s="82"/>
      <c r="M57" s="90"/>
    </row>
    <row r="58" spans="1:13" ht="18" customHeight="1">
      <c r="A58" s="46" t="s">
        <v>83</v>
      </c>
      <c r="B58" s="47"/>
      <c r="C58" s="47"/>
      <c r="D58" s="48"/>
      <c r="E58" s="27">
        <f aca="true" t="shared" si="0" ref="E58:M58">SUM(E6:E57)</f>
        <v>11589.4</v>
      </c>
      <c r="F58" s="28">
        <f t="shared" si="0"/>
        <v>8134.207000000009</v>
      </c>
      <c r="G58" s="28">
        <f t="shared" si="0"/>
        <v>7790.638999999998</v>
      </c>
      <c r="H58" s="28">
        <f t="shared" si="0"/>
        <v>9342.2</v>
      </c>
      <c r="I58" s="28">
        <f t="shared" si="0"/>
        <v>7013.091810000001</v>
      </c>
      <c r="J58" s="28">
        <f t="shared" si="0"/>
        <v>6284.77541</v>
      </c>
      <c r="K58" s="34">
        <f t="shared" si="0"/>
        <v>509.4998999999999</v>
      </c>
      <c r="L58" s="34">
        <f t="shared" si="0"/>
        <v>407.59992</v>
      </c>
      <c r="M58" s="42">
        <f t="shared" si="0"/>
        <v>101.89998</v>
      </c>
    </row>
    <row r="59" ht="13.5">
      <c r="A59" t="s">
        <v>84</v>
      </c>
    </row>
  </sheetData>
  <sheetProtection/>
  <mergeCells count="87">
    <mergeCell ref="M55:M57"/>
    <mergeCell ref="L50:L54"/>
    <mergeCell ref="L55:L57"/>
    <mergeCell ref="M13:M15"/>
    <mergeCell ref="M16:M17"/>
    <mergeCell ref="M18:M25"/>
    <mergeCell ref="M26:M27"/>
    <mergeCell ref="M28:M31"/>
    <mergeCell ref="M33:M35"/>
    <mergeCell ref="M46:M49"/>
    <mergeCell ref="M50:M54"/>
    <mergeCell ref="K46:K49"/>
    <mergeCell ref="K50:K54"/>
    <mergeCell ref="K55:K57"/>
    <mergeCell ref="L13:L15"/>
    <mergeCell ref="L16:L17"/>
    <mergeCell ref="L18:L25"/>
    <mergeCell ref="L26:L27"/>
    <mergeCell ref="L28:L31"/>
    <mergeCell ref="L33:L35"/>
    <mergeCell ref="L46:L49"/>
    <mergeCell ref="K13:K15"/>
    <mergeCell ref="K16:K17"/>
    <mergeCell ref="K18:K25"/>
    <mergeCell ref="K26:K27"/>
    <mergeCell ref="K28:K31"/>
    <mergeCell ref="K33:K35"/>
    <mergeCell ref="I4:I5"/>
    <mergeCell ref="I22:I25"/>
    <mergeCell ref="I37:I38"/>
    <mergeCell ref="J4:J5"/>
    <mergeCell ref="J22:J25"/>
    <mergeCell ref="J37:J38"/>
    <mergeCell ref="G33:G35"/>
    <mergeCell ref="G37:G38"/>
    <mergeCell ref="G46:G49"/>
    <mergeCell ref="G50:G54"/>
    <mergeCell ref="G55:G57"/>
    <mergeCell ref="H4:H5"/>
    <mergeCell ref="H37:H38"/>
    <mergeCell ref="G4:G5"/>
    <mergeCell ref="G13:G15"/>
    <mergeCell ref="G16:G17"/>
    <mergeCell ref="G18:G25"/>
    <mergeCell ref="G26:G27"/>
    <mergeCell ref="G28:G31"/>
    <mergeCell ref="D4:D5"/>
    <mergeCell ref="D37:D38"/>
    <mergeCell ref="E4:E5"/>
    <mergeCell ref="E37:E38"/>
    <mergeCell ref="F4:F5"/>
    <mergeCell ref="F22:F25"/>
    <mergeCell ref="F37:F38"/>
    <mergeCell ref="C28:C30"/>
    <mergeCell ref="C34:C35"/>
    <mergeCell ref="C37:C38"/>
    <mergeCell ref="C46:C48"/>
    <mergeCell ref="C50:C53"/>
    <mergeCell ref="C55:C56"/>
    <mergeCell ref="C4:C5"/>
    <mergeCell ref="C13:C14"/>
    <mergeCell ref="C16:C17"/>
    <mergeCell ref="C18:C20"/>
    <mergeCell ref="C21:C25"/>
    <mergeCell ref="C26:C27"/>
    <mergeCell ref="B33:B35"/>
    <mergeCell ref="B37:B38"/>
    <mergeCell ref="B39:B40"/>
    <mergeCell ref="B46:B49"/>
    <mergeCell ref="B50:B54"/>
    <mergeCell ref="B55:B57"/>
    <mergeCell ref="B4:B5"/>
    <mergeCell ref="B13:B15"/>
    <mergeCell ref="B16:B17"/>
    <mergeCell ref="B18:B25"/>
    <mergeCell ref="B26:B27"/>
    <mergeCell ref="B28:B32"/>
    <mergeCell ref="A2:M2"/>
    <mergeCell ref="K4:M4"/>
    <mergeCell ref="K37:M37"/>
    <mergeCell ref="A58:D58"/>
    <mergeCell ref="A4:A5"/>
    <mergeCell ref="A6:A36"/>
    <mergeCell ref="A37:A38"/>
    <mergeCell ref="A39:A42"/>
    <mergeCell ref="A43:A49"/>
    <mergeCell ref="A50:A57"/>
  </mergeCells>
  <printOptions/>
  <pageMargins left="0.6298611111111111" right="0.275" top="0.8659722222222223" bottom="0.9048611111111111" header="0.5" footer="0.5"/>
  <pageSetup horizontalDpi="600" verticalDpi="600" orientation="portrait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陈娇(陈娇:起草)</cp:lastModifiedBy>
  <cp:lastPrinted>2021-09-26T06:10:23Z</cp:lastPrinted>
  <dcterms:created xsi:type="dcterms:W3CDTF">2021-09-19T02:18:07Z</dcterms:created>
  <dcterms:modified xsi:type="dcterms:W3CDTF">2021-09-26T06:10:57Z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