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<sst xmlns="http://schemas.openxmlformats.org/spreadsheetml/2006/main" count="49" uniqueCount="46">
  <si>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附件3：</t>
  </si>
  <si>
    <t>宝山区2021年度农作物施用缓释肥补贴资金明细表</t>
  </si>
  <si>
    <t>镇</t>
  </si>
  <si>
    <t>合作社/农场</t>
  </si>
  <si>
    <t>施用数量（吨）</t>
  </si>
  <si>
    <t>补贴标准（元/吨）</t>
  </si>
  <si>
    <t>补贴金额（元）</t>
  </si>
  <si>
    <t>合    计</t>
  </si>
  <si>
    <t>月浦</t>
  </si>
  <si>
    <t>小    计</t>
  </si>
  <si>
    <t>上海富民花果园农民专业合作社</t>
  </si>
  <si>
    <t>上海钱福粮食农民专业合作社</t>
  </si>
  <si>
    <t>上海家家乐粮食农民专业合作社</t>
  </si>
  <si>
    <t>上海盛新粮食专业合作社</t>
  </si>
  <si>
    <t>罗泾</t>
  </si>
  <si>
    <t>上海丰宝粮食专业合作社</t>
  </si>
  <si>
    <t>上海新毅粮食专业合作社</t>
  </si>
  <si>
    <t>上海同新粮食蔬菜专业合作社</t>
  </si>
  <si>
    <t>上海沪新粮食专业合作社</t>
  </si>
  <si>
    <t>上海青山粮食专业合作社</t>
  </si>
  <si>
    <t>上海宝楼粮食专业合作社</t>
  </si>
  <si>
    <t>宝山区罗泾镇合建村合作农场</t>
  </si>
  <si>
    <t>上海宝畅粮食专业合作社</t>
  </si>
  <si>
    <t>上海新苗粮食蔬菜专业合作社</t>
  </si>
  <si>
    <t>上海罗金粮食专业合作社</t>
  </si>
  <si>
    <t>上海超杨粮食专业合作社</t>
  </si>
  <si>
    <t>上海民顺食用菌专业合作社</t>
  </si>
  <si>
    <t>上海宝丰园粮食专业合作社</t>
  </si>
  <si>
    <t>上海馨泾农业科技发展有限公司</t>
  </si>
  <si>
    <t>上海泾园农业发展有限公司</t>
  </si>
  <si>
    <t>上海解放农场</t>
  </si>
  <si>
    <t>罗泾镇陈行村合作农场</t>
  </si>
  <si>
    <t>罗店</t>
  </si>
  <si>
    <t>小   计</t>
  </si>
  <si>
    <t>上海三树蔬果专业合作社</t>
  </si>
  <si>
    <t>上海联杨蔬菜专业合作社</t>
  </si>
  <si>
    <t>上海祁南粮食专业合作社</t>
  </si>
  <si>
    <t>上海罗升粮食专业合作社</t>
  </si>
  <si>
    <t>上海四达粮食专业合作社</t>
  </si>
  <si>
    <t>上海远景粮食专业合作社</t>
  </si>
  <si>
    <t>上海罗福粮食专业合作社</t>
  </si>
  <si>
    <t>上海御源农业专业合作社</t>
  </si>
  <si>
    <t>顾村</t>
  </si>
  <si>
    <t>上海硕育粮食专业合作社</t>
  </si>
  <si>
    <t>杨行</t>
  </si>
  <si>
    <t>上海木然蔬果专业合作社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</si>
</sst>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46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常规_2021年宝山区补贴销售初步汇总表(更新粮食农药金额）(1)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6.421875" style="1" customWidth="1"/>
    <col min="2" max="2" width="31.57421875" style="1" customWidth="1"/>
    <col min="3" max="3" width="12.00390625" style="1" customWidth="1"/>
    <col min="4" max="4" width="16.8515625" style="1" customWidth="1"/>
    <col min="5" max="5" width="12.00390625" style="1" customWidth="1"/>
    <col min="6" max="16384" width="9.00390625" style="1" customWidth="1"/>
  </cols>
  <sheetData>
    <row r="1" s="1" customFormat="1" ht="15.75">
      <c r="A1" s="1" t="s">
        <v>0</v>
      </c>
    </row>
    <row r="2" spans="1:5" s="1" customFormat="1" ht="21">
      <c r="A2" s="2" t="s">
        <v>1</v>
      </c>
      <c r="B2" s="2"/>
      <c r="C2" s="2"/>
      <c r="D2" s="2"/>
      <c r="E2" s="2"/>
    </row>
    <row r="3" spans="1:5" s="1" customFormat="1" ht="45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</row>
    <row r="4" spans="1:5" s="1" customFormat="1" ht="19.5" customHeight="1">
      <c r="A4" s="5" t="s">
        <v>7</v>
      </c>
      <c r="B4" s="5"/>
      <c r="C4" s="5">
        <f>C5+C10+C28+C37+C39</f>
        <v>91</v>
      </c>
      <c r="D4" s="5">
        <v>1500</v>
      </c>
      <c r="E4" s="5">
        <f>E5+E10+E28+E37+E39</f>
        <v>136500</v>
      </c>
    </row>
    <row r="5" spans="1:5" s="1" customFormat="1" ht="19.5" customHeight="1">
      <c r="A5" s="6" t="s">
        <v>8</v>
      </c>
      <c r="B5" s="5" t="s">
        <v>9</v>
      </c>
      <c r="C5" s="5">
        <f>SUM(C6:C9)</f>
        <v>8</v>
      </c>
      <c r="D5" s="5">
        <v>1500</v>
      </c>
      <c r="E5" s="5">
        <f>SUM(E6:E9)</f>
        <v>12000</v>
      </c>
    </row>
    <row r="6" spans="1:5" s="1" customFormat="1" ht="19.5" customHeight="1">
      <c r="A6" s="7"/>
      <c r="B6" s="8" t="s">
        <v>10</v>
      </c>
      <c r="C6" s="8">
        <v>2</v>
      </c>
      <c r="D6" s="8">
        <v>1500</v>
      </c>
      <c r="E6" s="8">
        <f aca="true" t="shared" si="0" ref="E6:E9">C6*D6</f>
        <v>3000</v>
      </c>
    </row>
    <row r="7" spans="1:5" s="1" customFormat="1" ht="19.5" customHeight="1">
      <c r="A7" s="7"/>
      <c r="B7" s="8" t="s">
        <v>11</v>
      </c>
      <c r="C7" s="8">
        <v>3</v>
      </c>
      <c r="D7" s="8">
        <v>1500</v>
      </c>
      <c r="E7" s="8">
        <f t="shared" si="0"/>
        <v>4500</v>
      </c>
    </row>
    <row r="8" spans="1:5" s="1" customFormat="1" ht="19.5" customHeight="1">
      <c r="A8" s="7"/>
      <c r="B8" s="8" t="s">
        <v>12</v>
      </c>
      <c r="C8" s="8">
        <v>1</v>
      </c>
      <c r="D8" s="8">
        <v>1500</v>
      </c>
      <c r="E8" s="8">
        <f t="shared" si="0"/>
        <v>1500</v>
      </c>
    </row>
    <row r="9" spans="1:5" s="1" customFormat="1" ht="19.5" customHeight="1">
      <c r="A9" s="9"/>
      <c r="B9" s="8" t="s">
        <v>13</v>
      </c>
      <c r="C9" s="8">
        <v>2</v>
      </c>
      <c r="D9" s="8">
        <v>1500</v>
      </c>
      <c r="E9" s="8">
        <f t="shared" si="0"/>
        <v>3000</v>
      </c>
    </row>
    <row r="10" spans="1:5" s="1" customFormat="1" ht="19.5" customHeight="1">
      <c r="A10" s="8" t="s">
        <v>14</v>
      </c>
      <c r="B10" s="5" t="s">
        <v>9</v>
      </c>
      <c r="C10" s="5">
        <f>SUM(C11:C27)</f>
        <v>58</v>
      </c>
      <c r="D10" s="5">
        <v>1500</v>
      </c>
      <c r="E10" s="5">
        <f>SUM(E11:E27)</f>
        <v>87000</v>
      </c>
    </row>
    <row r="11" spans="1:5" s="1" customFormat="1" ht="19.5" customHeight="1">
      <c r="A11" s="8"/>
      <c r="B11" s="8" t="s">
        <v>15</v>
      </c>
      <c r="C11" s="8">
        <v>6</v>
      </c>
      <c r="D11" s="8">
        <v>1500</v>
      </c>
      <c r="E11" s="8">
        <f aca="true" t="shared" si="1" ref="E11:E27">C11*D11</f>
        <v>9000</v>
      </c>
    </row>
    <row r="12" spans="1:5" s="1" customFormat="1" ht="19.5" customHeight="1">
      <c r="A12" s="8"/>
      <c r="B12" s="8" t="s">
        <v>16</v>
      </c>
      <c r="C12" s="8">
        <v>4</v>
      </c>
      <c r="D12" s="8">
        <v>1500</v>
      </c>
      <c r="E12" s="8">
        <f t="shared" si="1"/>
        <v>6000</v>
      </c>
    </row>
    <row r="13" spans="1:5" s="1" customFormat="1" ht="19.5" customHeight="1">
      <c r="A13" s="8"/>
      <c r="B13" s="8" t="s">
        <v>17</v>
      </c>
      <c r="C13" s="8">
        <v>3</v>
      </c>
      <c r="D13" s="8">
        <v>1500</v>
      </c>
      <c r="E13" s="8">
        <f t="shared" si="1"/>
        <v>4500</v>
      </c>
    </row>
    <row r="14" spans="1:5" s="1" customFormat="1" ht="19.5" customHeight="1">
      <c r="A14" s="8"/>
      <c r="B14" s="8" t="s">
        <v>18</v>
      </c>
      <c r="C14" s="8">
        <v>4</v>
      </c>
      <c r="D14" s="8">
        <v>1500</v>
      </c>
      <c r="E14" s="8">
        <f t="shared" si="1"/>
        <v>6000</v>
      </c>
    </row>
    <row r="15" spans="1:5" s="1" customFormat="1" ht="19.5" customHeight="1">
      <c r="A15" s="8"/>
      <c r="B15" s="8" t="s">
        <v>19</v>
      </c>
      <c r="C15" s="8">
        <v>15</v>
      </c>
      <c r="D15" s="8">
        <v>1500</v>
      </c>
      <c r="E15" s="8">
        <f t="shared" si="1"/>
        <v>22500</v>
      </c>
    </row>
    <row r="16" spans="1:5" s="1" customFormat="1" ht="19.5" customHeight="1">
      <c r="A16" s="8"/>
      <c r="B16" s="8" t="s">
        <v>20</v>
      </c>
      <c r="C16" s="8">
        <v>3</v>
      </c>
      <c r="D16" s="8">
        <v>1500</v>
      </c>
      <c r="E16" s="8">
        <f t="shared" si="1"/>
        <v>4500</v>
      </c>
    </row>
    <row r="17" spans="1:5" s="1" customFormat="1" ht="19.5" customHeight="1">
      <c r="A17" s="8"/>
      <c r="B17" s="8" t="s">
        <v>21</v>
      </c>
      <c r="C17" s="8">
        <v>2</v>
      </c>
      <c r="D17" s="8">
        <v>1500</v>
      </c>
      <c r="E17" s="8">
        <f t="shared" si="1"/>
        <v>3000</v>
      </c>
    </row>
    <row r="18" spans="1:5" s="1" customFormat="1" ht="19.5" customHeight="1">
      <c r="A18" s="8"/>
      <c r="B18" s="8" t="s">
        <v>22</v>
      </c>
      <c r="C18" s="8">
        <v>2</v>
      </c>
      <c r="D18" s="8">
        <v>1500</v>
      </c>
      <c r="E18" s="8">
        <f t="shared" si="1"/>
        <v>3000</v>
      </c>
    </row>
    <row r="19" spans="1:5" s="1" customFormat="1" ht="19.5" customHeight="1">
      <c r="A19" s="8"/>
      <c r="B19" s="8" t="s">
        <v>23</v>
      </c>
      <c r="C19" s="8">
        <v>3</v>
      </c>
      <c r="D19" s="8">
        <v>1500</v>
      </c>
      <c r="E19" s="8">
        <f t="shared" si="1"/>
        <v>4500</v>
      </c>
    </row>
    <row r="20" spans="1:5" s="1" customFormat="1" ht="19.5" customHeight="1">
      <c r="A20" s="8"/>
      <c r="B20" s="8" t="s">
        <v>24</v>
      </c>
      <c r="C20" s="8">
        <v>3</v>
      </c>
      <c r="D20" s="8">
        <v>1500</v>
      </c>
      <c r="E20" s="8">
        <f t="shared" si="1"/>
        <v>4500</v>
      </c>
    </row>
    <row r="21" spans="1:5" s="1" customFormat="1" ht="19.5" customHeight="1">
      <c r="A21" s="8"/>
      <c r="B21" s="8" t="s">
        <v>25</v>
      </c>
      <c r="C21" s="8">
        <v>2</v>
      </c>
      <c r="D21" s="8">
        <v>1500</v>
      </c>
      <c r="E21" s="8">
        <f t="shared" si="1"/>
        <v>3000</v>
      </c>
    </row>
    <row r="22" spans="1:5" s="1" customFormat="1" ht="19.5" customHeight="1">
      <c r="A22" s="8"/>
      <c r="B22" s="8" t="s">
        <v>26</v>
      </c>
      <c r="C22" s="8">
        <v>2</v>
      </c>
      <c r="D22" s="8">
        <v>1500</v>
      </c>
      <c r="E22" s="8">
        <f t="shared" si="1"/>
        <v>3000</v>
      </c>
    </row>
    <row r="23" spans="1:5" s="1" customFormat="1" ht="19.5" customHeight="1">
      <c r="A23" s="8"/>
      <c r="B23" s="8" t="s">
        <v>27</v>
      </c>
      <c r="C23" s="8">
        <v>4</v>
      </c>
      <c r="D23" s="8">
        <v>1500</v>
      </c>
      <c r="E23" s="8">
        <f t="shared" si="1"/>
        <v>6000</v>
      </c>
    </row>
    <row r="24" spans="1:5" s="1" customFormat="1" ht="19.5" customHeight="1">
      <c r="A24" s="8"/>
      <c r="B24" s="10" t="s">
        <v>28</v>
      </c>
      <c r="C24" s="8">
        <v>2</v>
      </c>
      <c r="D24" s="8">
        <v>1500</v>
      </c>
      <c r="E24" s="8">
        <f t="shared" si="1"/>
        <v>3000</v>
      </c>
    </row>
    <row r="25" spans="1:5" s="1" customFormat="1" ht="19.5" customHeight="1">
      <c r="A25" s="8"/>
      <c r="B25" s="10" t="s">
        <v>29</v>
      </c>
      <c r="C25" s="8">
        <v>1</v>
      </c>
      <c r="D25" s="8">
        <v>1500</v>
      </c>
      <c r="E25" s="8">
        <f t="shared" si="1"/>
        <v>1500</v>
      </c>
    </row>
    <row r="26" spans="1:5" s="1" customFormat="1" ht="19.5" customHeight="1">
      <c r="A26" s="8"/>
      <c r="B26" s="10" t="s">
        <v>30</v>
      </c>
      <c r="C26" s="8">
        <v>1</v>
      </c>
      <c r="D26" s="8">
        <v>1500</v>
      </c>
      <c r="E26" s="8">
        <f t="shared" si="1"/>
        <v>1500</v>
      </c>
    </row>
    <row r="27" spans="1:5" s="1" customFormat="1" ht="19.5" customHeight="1">
      <c r="A27" s="8"/>
      <c r="B27" s="10" t="s">
        <v>31</v>
      </c>
      <c r="C27" s="8">
        <v>1</v>
      </c>
      <c r="D27" s="8">
        <v>1500</v>
      </c>
      <c r="E27" s="8">
        <f t="shared" si="1"/>
        <v>1500</v>
      </c>
    </row>
    <row r="28" spans="1:5" s="1" customFormat="1" ht="19.5" customHeight="1">
      <c r="A28" s="8" t="s">
        <v>32</v>
      </c>
      <c r="B28" s="5" t="s">
        <v>33</v>
      </c>
      <c r="C28" s="5">
        <f>SUM(C29:C36)</f>
        <v>22</v>
      </c>
      <c r="D28" s="5">
        <v>1500</v>
      </c>
      <c r="E28" s="5">
        <f>SUM(E29:E36)</f>
        <v>33000</v>
      </c>
    </row>
    <row r="29" spans="1:5" s="1" customFormat="1" ht="19.5" customHeight="1">
      <c r="A29" s="8"/>
      <c r="B29" s="8" t="s">
        <v>34</v>
      </c>
      <c r="C29" s="8">
        <v>2</v>
      </c>
      <c r="D29" s="8">
        <v>1500</v>
      </c>
      <c r="E29" s="8">
        <f aca="true" t="shared" si="2" ref="E29:E38">C29*D29</f>
        <v>3000</v>
      </c>
    </row>
    <row r="30" spans="1:5" s="1" customFormat="1" ht="19.5" customHeight="1">
      <c r="A30" s="8"/>
      <c r="B30" s="8" t="s">
        <v>35</v>
      </c>
      <c r="C30" s="8">
        <v>4</v>
      </c>
      <c r="D30" s="8">
        <v>1500</v>
      </c>
      <c r="E30" s="8">
        <f t="shared" si="2"/>
        <v>6000</v>
      </c>
    </row>
    <row r="31" spans="1:5" s="1" customFormat="1" ht="19.5" customHeight="1">
      <c r="A31" s="8"/>
      <c r="B31" s="8" t="s">
        <v>36</v>
      </c>
      <c r="C31" s="8">
        <v>2</v>
      </c>
      <c r="D31" s="8">
        <v>1500</v>
      </c>
      <c r="E31" s="8">
        <f t="shared" si="2"/>
        <v>3000</v>
      </c>
    </row>
    <row r="32" spans="1:5" s="1" customFormat="1" ht="19.5" customHeight="1">
      <c r="A32" s="8"/>
      <c r="B32" s="8" t="s">
        <v>37</v>
      </c>
      <c r="C32" s="8">
        <v>3</v>
      </c>
      <c r="D32" s="8">
        <v>1500</v>
      </c>
      <c r="E32" s="8">
        <f t="shared" si="2"/>
        <v>4500</v>
      </c>
    </row>
    <row r="33" spans="1:5" s="1" customFormat="1" ht="19.5" customHeight="1">
      <c r="A33" s="8"/>
      <c r="B33" s="8" t="s">
        <v>38</v>
      </c>
      <c r="C33" s="8">
        <v>3</v>
      </c>
      <c r="D33" s="8">
        <v>1500</v>
      </c>
      <c r="E33" s="8">
        <f t="shared" si="2"/>
        <v>4500</v>
      </c>
    </row>
    <row r="34" spans="1:5" s="1" customFormat="1" ht="19.5" customHeight="1">
      <c r="A34" s="8"/>
      <c r="B34" s="8" t="s">
        <v>39</v>
      </c>
      <c r="C34" s="8">
        <v>5</v>
      </c>
      <c r="D34" s="8">
        <v>1500</v>
      </c>
      <c r="E34" s="8">
        <f t="shared" si="2"/>
        <v>7500</v>
      </c>
    </row>
    <row r="35" spans="1:5" s="1" customFormat="1" ht="19.5" customHeight="1">
      <c r="A35" s="8"/>
      <c r="B35" s="8" t="s">
        <v>40</v>
      </c>
      <c r="C35" s="8">
        <v>2</v>
      </c>
      <c r="D35" s="8">
        <v>1500</v>
      </c>
      <c r="E35" s="8">
        <f t="shared" si="2"/>
        <v>3000</v>
      </c>
    </row>
    <row r="36" spans="1:5" s="1" customFormat="1" ht="19.5" customHeight="1">
      <c r="A36" s="8"/>
      <c r="B36" s="10" t="s">
        <v>41</v>
      </c>
      <c r="C36" s="8">
        <v>1</v>
      </c>
      <c r="D36" s="8">
        <v>1500</v>
      </c>
      <c r="E36" s="8">
        <f t="shared" si="2"/>
        <v>1500</v>
      </c>
    </row>
    <row r="37" spans="1:5" s="1" customFormat="1" ht="19.5" customHeight="1">
      <c r="A37" s="8" t="s">
        <v>42</v>
      </c>
      <c r="B37" s="5" t="s">
        <v>9</v>
      </c>
      <c r="C37" s="5">
        <f>SUM(C38:C38)</f>
        <v>2</v>
      </c>
      <c r="D37" s="5">
        <v>1500</v>
      </c>
      <c r="E37" s="5">
        <f t="shared" si="2"/>
        <v>3000</v>
      </c>
    </row>
    <row r="38" spans="1:5" s="1" customFormat="1" ht="19.5" customHeight="1">
      <c r="A38" s="8"/>
      <c r="B38" s="8" t="s">
        <v>43</v>
      </c>
      <c r="C38" s="8">
        <v>2</v>
      </c>
      <c r="D38" s="8">
        <v>1500</v>
      </c>
      <c r="E38" s="8">
        <f t="shared" si="2"/>
        <v>3000</v>
      </c>
    </row>
    <row r="39" spans="1:5" s="1" customFormat="1" ht="19.5" customHeight="1">
      <c r="A39" s="10" t="s">
        <v>44</v>
      </c>
      <c r="B39" s="5" t="s">
        <v>9</v>
      </c>
      <c r="C39" s="5">
        <f>SUM(C40:C40)</f>
        <v>1</v>
      </c>
      <c r="D39" s="5">
        <v>1500</v>
      </c>
      <c r="E39" s="5">
        <v>1500</v>
      </c>
    </row>
    <row r="40" spans="1:5" s="1" customFormat="1" ht="15.75">
      <c r="A40" s="10"/>
      <c r="B40" s="10" t="s">
        <v>45</v>
      </c>
      <c r="C40" s="11">
        <v>1</v>
      </c>
      <c r="D40" s="8">
        <v>1500</v>
      </c>
      <c r="E40" s="11">
        <v>1500</v>
      </c>
    </row>
  </sheetData>
  <sheetProtection/>
  <mergeCells count="7">
    <mergeCell ref="A2:E2"/>
    <mergeCell ref="A4:B4"/>
    <mergeCell ref="A5:A9"/>
    <mergeCell ref="A10:A27"/>
    <mergeCell ref="A28:A36"/>
    <mergeCell ref="A37:A38"/>
    <mergeCell ref="A39:A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2021-12-03T17:26:42Z</dcterms:created>
  <dcterms:modified xsi:type="dcterms:W3CDTF">2021-12-03T09:29:16Z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