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tfftftf" sheetId="4" state="hidden" r:id="rId1"/>
    <sheet name="Sheet1" sheetId="9" r:id="rId2"/>
  </sheets>
  <calcPr calcId="144525"/>
</workbook>
</file>

<file path=xl/sharedStrings.xml><?xml version="1.0" encoding="utf-8"?>
<sst xmlns="http://schemas.openxmlformats.org/spreadsheetml/2006/main" count="123" uniqueCount="80">
  <si>
    <r>
      <t>2022</t>
    </r>
    <r>
      <rPr>
        <b/>
        <sz val="16"/>
        <rFont val="华文中宋"/>
        <charset val="134"/>
      </rPr>
      <t>年宝山区农业机械购置补贴资金明细表</t>
    </r>
  </si>
  <si>
    <t>单位：万元</t>
  </si>
  <si>
    <t>序号</t>
  </si>
  <si>
    <t>购机单位名称</t>
  </si>
  <si>
    <t>总台数</t>
  </si>
  <si>
    <t>机具名称</t>
  </si>
  <si>
    <t>台数</t>
  </si>
  <si>
    <t>补贴总额</t>
  </si>
  <si>
    <t>中央补贴</t>
  </si>
  <si>
    <t>市补贴</t>
  </si>
  <si>
    <t>区补贴</t>
  </si>
  <si>
    <t>自筹</t>
  </si>
  <si>
    <t>上海宝山金篮子新洁蔬果专业合作社</t>
  </si>
  <si>
    <t>雷沃M704-2EF1</t>
  </si>
  <si>
    <t>旋耕机1GQN-200S</t>
  </si>
  <si>
    <t>旋耕机1GQN-170S</t>
  </si>
  <si>
    <t>旋耕机1GQN-140</t>
  </si>
  <si>
    <t>开沟机1KH-35</t>
  </si>
  <si>
    <t>精密蔬菜播种机2BS-JT13</t>
  </si>
  <si>
    <t>起垄机YTLM-110</t>
  </si>
  <si>
    <t>田园管理机3TGQ-5.5</t>
  </si>
  <si>
    <t>育苗播种设备2BS-6</t>
  </si>
  <si>
    <t>上海三树蔬果专业合作社</t>
  </si>
  <si>
    <t>久保田M704-K</t>
  </si>
  <si>
    <t>上海广万蔬果食用菌专业合作社</t>
  </si>
  <si>
    <t>灭茬旋耕机1GQ-205</t>
  </si>
  <si>
    <t>秸秆切碎还田机1JQ-165</t>
  </si>
  <si>
    <t>上海罗福粮食专业合作社</t>
  </si>
  <si>
    <t>开沟机1GK-230</t>
  </si>
  <si>
    <t>上海祁南粮食专业合作社</t>
  </si>
  <si>
    <t>旋耕机1GKN-230SH</t>
  </si>
  <si>
    <t>上海联杨蔬菜专业合作社</t>
  </si>
  <si>
    <t>上海罗升粮食专业合作社</t>
  </si>
  <si>
    <t>上海宝果农业发展有限公司</t>
  </si>
  <si>
    <t>拖拉机YCX404D</t>
  </si>
  <si>
    <t>拖拉机YB404D</t>
  </si>
  <si>
    <t>上海金硕蔬果专业合作社</t>
  </si>
  <si>
    <t>拖拉机YCX604</t>
  </si>
  <si>
    <t>上海南周果蔬专业合作社</t>
  </si>
  <si>
    <t>灭茬旋耕机1GQ-145</t>
  </si>
  <si>
    <t>上海市宝山区水产技术推广站</t>
  </si>
  <si>
    <t>增氧泵YL-3.0</t>
  </si>
  <si>
    <t>潜水泵QY160-4-3</t>
  </si>
  <si>
    <t>上海蔡盛蔬果专业合作社</t>
  </si>
  <si>
    <t>上海市宝山区宝灵蔬菜园艺场有限公司</t>
  </si>
  <si>
    <t>上海四达粮食专业合作社</t>
  </si>
  <si>
    <t>育秧流水线SR-K800CN</t>
  </si>
  <si>
    <t>上海御源农业专业合作社</t>
  </si>
  <si>
    <t>拖拉机M604-2EF</t>
  </si>
  <si>
    <t>上海新毅粮食专业合作社</t>
  </si>
  <si>
    <t>农用挂车7CBX-4</t>
  </si>
  <si>
    <t>上海同新粮食专业合作社</t>
  </si>
  <si>
    <t>插秧机2ZGQ-80D</t>
  </si>
  <si>
    <t>侧深施肥机2FC-8</t>
  </si>
  <si>
    <t>久保田收割机PR0888GM</t>
  </si>
  <si>
    <t>无人机3WWDZ-40A</t>
  </si>
  <si>
    <t>上海罗金粮食专业合作社</t>
  </si>
  <si>
    <t>开沟机1KJ-35</t>
  </si>
  <si>
    <t>上海青山粮食专业合作社</t>
  </si>
  <si>
    <t>五铧犁1L-525</t>
  </si>
  <si>
    <t>上海宝丰园粮食专业合作社</t>
  </si>
  <si>
    <t>插秧机2ZGQ-9</t>
  </si>
  <si>
    <t>上海超杨粮食专业合作社</t>
  </si>
  <si>
    <t>上海民顺食用菌专业合作社</t>
  </si>
  <si>
    <t>上海沪新粮食专业合作社</t>
  </si>
  <si>
    <t>上海新苗粮食蔬菜专业合作社</t>
  </si>
  <si>
    <t>水田耙1BSNQ-280HK</t>
  </si>
  <si>
    <t>上海宝畅粮食专业合作社</t>
  </si>
  <si>
    <t>罗泾镇合建村合作农场</t>
  </si>
  <si>
    <t>上海宝楼粮食专业合作社</t>
  </si>
  <si>
    <t>罗泾镇陈行村合作农场</t>
  </si>
  <si>
    <t>上海馨泾农业科技发展有限公司</t>
  </si>
  <si>
    <t>上海钱福粮食专业合作社</t>
  </si>
  <si>
    <t>旋耕机中高箱1GKN-230SH</t>
  </si>
  <si>
    <t>驱动耙1BSQ-23A</t>
  </si>
  <si>
    <t>上海市硕育粮食专业合作社</t>
  </si>
  <si>
    <t>热风炉5LS-30</t>
  </si>
  <si>
    <t>上海三家村蔬果专业合作社</t>
  </si>
  <si>
    <t>上海市宝山区宝常良种繁育场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</si>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</sst>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6"/>
      <name val="Times New Roman"/>
      <family val="3"/>
      <charset val="134"/>
    </font>
    <font>
      <b/>
      <sz val="20"/>
      <name val="楷体_GB2312"/>
      <family val="3"/>
      <charset val="134"/>
    </font>
    <font>
      <b/>
      <sz val="12"/>
      <name val="楷体_GB2312"/>
      <family val="3"/>
      <charset val="134"/>
    </font>
    <font>
      <b/>
      <sz val="12"/>
      <name val="宋体"/>
      <charset val="134"/>
    </font>
    <font>
      <sz val="10"/>
      <name val="楷体_GB2312"/>
      <family val="3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楷体_GB2312"/>
      <family val="3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u/>
      <sz val="12"/>
      <color indexed="20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2"/>
      <color indexed="12"/>
      <name val="宋体"/>
      <charset val="134"/>
    </font>
    <font>
      <b/>
      <sz val="16"/>
      <name val="华文中宋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4" fillId="0" borderId="0" applyNumberFormat="false" applyFill="false" applyBorder="false" applyAlignment="false" applyProtection="false"/>
    <xf numFmtId="0" fontId="11" fillId="2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4" fillId="13" borderId="12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6" fillId="11" borderId="12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14" fillId="7" borderId="6" applyNumberFormat="false" applyAlignment="false" applyProtection="false">
      <alignment vertical="center"/>
    </xf>
    <xf numFmtId="0" fontId="20" fillId="11" borderId="8" applyNumberFormat="false" applyAlignment="false" applyProtection="false">
      <alignment vertical="center"/>
    </xf>
    <xf numFmtId="0" fontId="4" fillId="0" borderId="0" applyNumberFormat="false" applyFill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top"/>
      <protection locked="false"/>
    </xf>
    <xf numFmtId="0" fontId="13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top"/>
      <protection locked="false"/>
    </xf>
    <xf numFmtId="41" fontId="0" fillId="0" borderId="0" applyFon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5" fillId="0" borderId="0" xfId="0" applyFont="true">
      <alignment vertical="center"/>
    </xf>
    <xf numFmtId="0" fontId="5" fillId="0" borderId="0" xfId="0" applyFont="true" applyAlignment="true">
      <alignment horizontal="center"/>
    </xf>
    <xf numFmtId="0" fontId="8" fillId="0" borderId="0" xfId="0" applyFont="true" applyAlignment="true">
      <alignment horizontal="center"/>
    </xf>
    <xf numFmtId="0" fontId="7" fillId="0" borderId="1" xfId="0" applyFont="true" applyBorder="true" applyAlignment="true">
      <alignment horizontal="center"/>
    </xf>
    <xf numFmtId="176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wrapText="true"/>
    </xf>
    <xf numFmtId="0" fontId="7" fillId="0" borderId="1" xfId="1" applyFont="true" applyBorder="true" applyAlignment="true">
      <alignment horizontal="center" vertical="center" wrapText="true"/>
    </xf>
    <xf numFmtId="0" fontId="7" fillId="0" borderId="1" xfId="1" applyFont="true" applyBorder="true" applyAlignment="true">
      <alignment horizontal="center" vertical="center" wrapText="true"/>
    </xf>
    <xf numFmtId="0" fontId="7" fillId="0" borderId="1" xfId="1" applyFont="true" applyBorder="true" applyAlignment="true">
      <alignment horizontal="center" vertical="center"/>
    </xf>
    <xf numFmtId="0" fontId="6" fillId="0" borderId="2" xfId="1" applyFont="true" applyBorder="true" applyAlignment="true">
      <alignment horizontal="center" vertical="center"/>
    </xf>
    <xf numFmtId="0" fontId="6" fillId="0" borderId="3" xfId="1" applyFont="true" applyBorder="true" applyAlignment="true">
      <alignment horizontal="center" vertical="center"/>
    </xf>
    <xf numFmtId="0" fontId="6" fillId="0" borderId="1" xfId="1" applyFont="true" applyBorder="true" applyAlignment="true">
      <alignment horizontal="center" vertical="center"/>
    </xf>
    <xf numFmtId="0" fontId="6" fillId="0" borderId="1" xfId="1" applyFont="true" applyBorder="true" applyAlignment="true">
      <alignment horizontal="center" vertical="center" wrapText="true"/>
    </xf>
  </cellXfs>
  <cellStyles count="53">
    <cellStyle name="常规" xfId="0" builtinId="0"/>
    <cellStyle name="常规 2" xfId="1"/>
    <cellStyle name="RowLevel_1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ColLevel_1" xfId="27"/>
    <cellStyle name="千位分隔 2" xfId="28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链接单元格" xfId="52" builtinId="2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2105025</xdr:colOff>
      <xdr:row>0</xdr:row>
      <xdr:rowOff>0</xdr:rowOff>
    </xdr:from>
    <xdr:to>
      <xdr:col>1</xdr:col>
      <xdr:colOff>2105025</xdr:colOff>
      <xdr:row>0</xdr:row>
      <xdr:rowOff>0</xdr:rowOff>
    </xdr:to>
    <xdr:sp>
      <xdr:nvSpPr>
        <xdr:cNvPr id="21532" name="Line 1"/>
        <xdr:cNvSpPr/>
      </xdr:nvSpPr>
      <xdr:spPr>
        <a:xfrm>
          <a:off x="1400175" y="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" defaultRowHeight="15.75"/>
  <sheetData/>
  <pageMargins left="0.7" right="0.7" top="0.75" bottom="0.75" header="0.5" footer="0.5"/>
  <pageSetup paperSize="216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workbookViewId="0">
      <selection activeCell="G15" sqref="G15"/>
    </sheetView>
  </sheetViews>
  <sheetFormatPr defaultColWidth="9" defaultRowHeight="15.75"/>
  <cols>
    <col min="1" max="1" width="4.75" customWidth="true"/>
    <col min="2" max="2" width="13.625" customWidth="true"/>
    <col min="3" max="3" width="7.375" customWidth="true"/>
    <col min="4" max="4" width="11.5" style="2" customWidth="true"/>
    <col min="5" max="5" width="5" customWidth="true"/>
    <col min="6" max="6" width="9.125" customWidth="true"/>
    <col min="8" max="10" width="7.5" customWidth="true"/>
  </cols>
  <sheetData>
    <row r="1" ht="17" customHeight="true" spans="1:10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</row>
    <row r="2" spans="1:9">
      <c r="A2" s="6"/>
      <c r="B2" s="7"/>
      <c r="C2" s="7"/>
      <c r="D2" s="8"/>
      <c r="E2" s="22"/>
      <c r="F2" s="23"/>
      <c r="G2" s="23"/>
      <c r="H2" s="24" t="s">
        <v>1</v>
      </c>
      <c r="I2" s="24"/>
    </row>
    <row r="3" ht="13" customHeight="true" spans="1:10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true" ht="27" customHeight="true" spans="1:10">
      <c r="A4" s="11">
        <v>1</v>
      </c>
      <c r="B4" s="12" t="s">
        <v>12</v>
      </c>
      <c r="C4" s="11">
        <v>1</v>
      </c>
      <c r="D4" s="12" t="s">
        <v>13</v>
      </c>
      <c r="E4" s="11">
        <v>1</v>
      </c>
      <c r="F4" s="11">
        <f>SUM(G4:I4)</f>
        <v>4.125</v>
      </c>
      <c r="G4" s="11">
        <v>1.377</v>
      </c>
      <c r="H4" s="11">
        <v>0.954</v>
      </c>
      <c r="I4" s="11">
        <v>1.794</v>
      </c>
      <c r="J4" s="11">
        <v>1.855</v>
      </c>
    </row>
    <row r="5" s="1" customFormat="true" ht="27" customHeight="true" spans="1:10">
      <c r="A5" s="11"/>
      <c r="B5" s="12"/>
      <c r="C5" s="11">
        <v>1</v>
      </c>
      <c r="D5" s="12" t="s">
        <v>14</v>
      </c>
      <c r="E5" s="11">
        <v>1</v>
      </c>
      <c r="F5" s="11">
        <f t="shared" ref="F5:F36" si="0">SUM(G5:I5)</f>
        <v>0.473</v>
      </c>
      <c r="G5" s="11">
        <v>0.18</v>
      </c>
      <c r="H5" s="11">
        <v>0.08</v>
      </c>
      <c r="I5" s="11">
        <v>0.213</v>
      </c>
      <c r="J5" s="11">
        <v>0.237</v>
      </c>
    </row>
    <row r="6" s="1" customFormat="true" ht="27" customHeight="true" spans="1:10">
      <c r="A6" s="11"/>
      <c r="B6" s="12"/>
      <c r="C6" s="11">
        <v>1</v>
      </c>
      <c r="D6" s="12" t="s">
        <v>15</v>
      </c>
      <c r="E6" s="11">
        <v>1</v>
      </c>
      <c r="F6" s="11">
        <f t="shared" si="0"/>
        <v>0.35</v>
      </c>
      <c r="G6" s="11">
        <v>0.093</v>
      </c>
      <c r="H6" s="11">
        <v>0.077</v>
      </c>
      <c r="I6" s="11">
        <v>0.18</v>
      </c>
      <c r="J6" s="11">
        <v>0.25</v>
      </c>
    </row>
    <row r="7" s="1" customFormat="true" ht="27" customHeight="true" spans="1:10">
      <c r="A7" s="11"/>
      <c r="B7" s="12"/>
      <c r="C7" s="11">
        <v>1</v>
      </c>
      <c r="D7" s="12" t="s">
        <v>16</v>
      </c>
      <c r="E7" s="11">
        <v>1</v>
      </c>
      <c r="F7" s="11">
        <f t="shared" si="0"/>
        <v>0.203</v>
      </c>
      <c r="G7" s="11">
        <v>0.033</v>
      </c>
      <c r="H7" s="11">
        <v>0.017</v>
      </c>
      <c r="I7" s="11">
        <v>0.153</v>
      </c>
      <c r="J7" s="11">
        <v>0.307</v>
      </c>
    </row>
    <row r="8" s="1" customFormat="true" ht="27" customHeight="true" spans="1:10">
      <c r="A8" s="11"/>
      <c r="B8" s="12"/>
      <c r="C8" s="11">
        <v>1</v>
      </c>
      <c r="D8" s="12" t="s">
        <v>17</v>
      </c>
      <c r="E8" s="11">
        <v>1</v>
      </c>
      <c r="F8" s="11">
        <f t="shared" si="0"/>
        <v>0.375</v>
      </c>
      <c r="G8" s="11">
        <v>0.1</v>
      </c>
      <c r="H8" s="11">
        <v>0.08</v>
      </c>
      <c r="I8" s="11">
        <v>0.195</v>
      </c>
      <c r="J8" s="11">
        <v>0.275</v>
      </c>
    </row>
    <row r="9" s="1" customFormat="true" ht="27" customHeight="true" spans="1:10">
      <c r="A9" s="11"/>
      <c r="B9" s="12"/>
      <c r="C9" s="11">
        <v>1</v>
      </c>
      <c r="D9" s="12" t="s">
        <v>18</v>
      </c>
      <c r="E9" s="11">
        <v>1</v>
      </c>
      <c r="F9" s="11">
        <f t="shared" si="0"/>
        <v>2.694</v>
      </c>
      <c r="G9" s="11">
        <v>0</v>
      </c>
      <c r="H9" s="11">
        <v>1.2</v>
      </c>
      <c r="I9" s="11">
        <v>1.494</v>
      </c>
      <c r="J9" s="11">
        <v>2.286</v>
      </c>
    </row>
    <row r="10" s="1" customFormat="true" ht="27" customHeight="true" spans="1:10">
      <c r="A10" s="11"/>
      <c r="B10" s="12"/>
      <c r="C10" s="11">
        <v>1</v>
      </c>
      <c r="D10" s="12" t="s">
        <v>19</v>
      </c>
      <c r="E10" s="11">
        <v>1</v>
      </c>
      <c r="F10" s="11">
        <f t="shared" si="0"/>
        <v>1.87</v>
      </c>
      <c r="G10" s="11">
        <v>0</v>
      </c>
      <c r="H10" s="11">
        <v>1</v>
      </c>
      <c r="I10" s="11">
        <v>0.87</v>
      </c>
      <c r="J10" s="11">
        <v>1.03</v>
      </c>
    </row>
    <row r="11" s="1" customFormat="true" ht="27" customHeight="true" spans="1:10">
      <c r="A11" s="11"/>
      <c r="B11" s="12"/>
      <c r="C11" s="11">
        <v>1</v>
      </c>
      <c r="D11" s="12" t="s">
        <v>20</v>
      </c>
      <c r="E11" s="11">
        <v>1</v>
      </c>
      <c r="F11" s="11">
        <f t="shared" si="0"/>
        <v>1.11</v>
      </c>
      <c r="G11" s="11">
        <v>0.08</v>
      </c>
      <c r="H11" s="11">
        <v>0.04</v>
      </c>
      <c r="I11" s="11">
        <v>0.99</v>
      </c>
      <c r="J11" s="11">
        <v>2.19</v>
      </c>
    </row>
    <row r="12" s="1" customFormat="true" ht="27" customHeight="true" spans="1:10">
      <c r="A12" s="11"/>
      <c r="B12" s="12"/>
      <c r="C12" s="11">
        <v>1</v>
      </c>
      <c r="D12" s="12" t="s">
        <v>21</v>
      </c>
      <c r="E12" s="11">
        <v>1</v>
      </c>
      <c r="F12" s="11">
        <f t="shared" si="0"/>
        <v>11.64</v>
      </c>
      <c r="G12" s="11">
        <v>0</v>
      </c>
      <c r="H12" s="11">
        <v>7.8</v>
      </c>
      <c r="I12" s="11">
        <v>3.84</v>
      </c>
      <c r="J12" s="11">
        <v>1.16</v>
      </c>
    </row>
    <row r="13" s="1" customFormat="true" ht="27" customHeight="true" spans="1:10">
      <c r="A13" s="12">
        <v>2</v>
      </c>
      <c r="B13" s="12" t="s">
        <v>22</v>
      </c>
      <c r="C13" s="12">
        <v>1</v>
      </c>
      <c r="D13" s="12" t="s">
        <v>23</v>
      </c>
      <c r="E13" s="25">
        <v>1</v>
      </c>
      <c r="F13" s="11">
        <f t="shared" si="0"/>
        <v>5.781</v>
      </c>
      <c r="G13" s="18">
        <v>1.377</v>
      </c>
      <c r="H13" s="18">
        <v>0.954</v>
      </c>
      <c r="I13" s="18">
        <v>3.45</v>
      </c>
      <c r="J13" s="18">
        <v>5.719</v>
      </c>
    </row>
    <row r="14" s="1" customFormat="true" ht="27" customHeight="true" spans="1:10">
      <c r="A14" s="12">
        <v>3</v>
      </c>
      <c r="B14" s="12" t="s">
        <v>24</v>
      </c>
      <c r="C14" s="12">
        <v>1</v>
      </c>
      <c r="D14" s="12" t="s">
        <v>25</v>
      </c>
      <c r="E14" s="11">
        <v>1</v>
      </c>
      <c r="F14" s="11">
        <f t="shared" si="0"/>
        <v>1.52</v>
      </c>
      <c r="G14" s="11">
        <v>0.18</v>
      </c>
      <c r="H14" s="11">
        <v>0.08</v>
      </c>
      <c r="I14" s="11">
        <v>1.26</v>
      </c>
      <c r="J14" s="11">
        <v>2.68</v>
      </c>
    </row>
    <row r="15" s="1" customFormat="true" ht="27" customHeight="true" spans="1:10">
      <c r="A15" s="13"/>
      <c r="B15" s="13"/>
      <c r="C15" s="11">
        <v>1</v>
      </c>
      <c r="D15" s="14" t="s">
        <v>26</v>
      </c>
      <c r="E15" s="11">
        <v>1</v>
      </c>
      <c r="F15" s="11">
        <f t="shared" si="0"/>
        <v>0.705</v>
      </c>
      <c r="G15" s="11">
        <v>0.18</v>
      </c>
      <c r="H15" s="11">
        <v>0.18</v>
      </c>
      <c r="I15" s="11">
        <v>0.345</v>
      </c>
      <c r="J15" s="11">
        <v>0.445</v>
      </c>
    </row>
    <row r="16" s="1" customFormat="true" ht="27" customHeight="true" spans="1:10">
      <c r="A16" s="12">
        <v>4</v>
      </c>
      <c r="B16" s="12" t="s">
        <v>27</v>
      </c>
      <c r="C16" s="11">
        <v>1</v>
      </c>
      <c r="D16" s="14" t="s">
        <v>28</v>
      </c>
      <c r="E16" s="11">
        <v>1</v>
      </c>
      <c r="F16" s="11">
        <f t="shared" si="0"/>
        <v>0.438</v>
      </c>
      <c r="G16" s="11">
        <v>0.1</v>
      </c>
      <c r="H16" s="11">
        <v>0.08</v>
      </c>
      <c r="I16" s="11">
        <v>0.258</v>
      </c>
      <c r="J16" s="11">
        <v>0.422</v>
      </c>
    </row>
    <row r="17" s="1" customFormat="true" ht="27" customHeight="true" spans="1:10">
      <c r="A17" s="15"/>
      <c r="B17" s="12"/>
      <c r="C17" s="11">
        <v>1</v>
      </c>
      <c r="D17" s="14" t="s">
        <v>26</v>
      </c>
      <c r="E17" s="11">
        <v>1</v>
      </c>
      <c r="F17" s="11">
        <f t="shared" si="0"/>
        <v>0.705</v>
      </c>
      <c r="G17" s="11">
        <v>0.18</v>
      </c>
      <c r="H17" s="11">
        <v>0.18</v>
      </c>
      <c r="I17" s="11">
        <v>0.345</v>
      </c>
      <c r="J17" s="11">
        <v>0.445</v>
      </c>
    </row>
    <row r="18" s="1" customFormat="true" ht="27" customHeight="true" spans="1:10">
      <c r="A18" s="12">
        <v>5</v>
      </c>
      <c r="B18" s="12" t="s">
        <v>29</v>
      </c>
      <c r="C18" s="11">
        <v>1</v>
      </c>
      <c r="D18" s="12" t="s">
        <v>30</v>
      </c>
      <c r="E18" s="11">
        <v>1</v>
      </c>
      <c r="F18" s="11">
        <f t="shared" si="0"/>
        <v>0.518</v>
      </c>
      <c r="G18" s="11">
        <v>0.18</v>
      </c>
      <c r="H18" s="11">
        <v>0.08</v>
      </c>
      <c r="I18" s="11">
        <v>0.258</v>
      </c>
      <c r="J18" s="11">
        <v>0.342</v>
      </c>
    </row>
    <row r="19" s="1" customFormat="true" ht="27" customHeight="true" spans="1:10">
      <c r="A19" s="11">
        <v>6</v>
      </c>
      <c r="B19" s="12" t="s">
        <v>31</v>
      </c>
      <c r="C19" s="12">
        <v>1</v>
      </c>
      <c r="D19" s="12" t="s">
        <v>28</v>
      </c>
      <c r="E19" s="11">
        <v>1</v>
      </c>
      <c r="F19" s="11">
        <f t="shared" si="0"/>
        <v>0.438</v>
      </c>
      <c r="G19" s="11">
        <v>0.1</v>
      </c>
      <c r="H19" s="11">
        <v>0.08</v>
      </c>
      <c r="I19" s="11">
        <v>0.258</v>
      </c>
      <c r="J19" s="11">
        <v>0.422</v>
      </c>
    </row>
    <row r="20" s="1" customFormat="true" ht="27" customHeight="true" spans="1:10">
      <c r="A20" s="11">
        <v>7</v>
      </c>
      <c r="B20" s="12" t="s">
        <v>32</v>
      </c>
      <c r="C20" s="11">
        <v>1</v>
      </c>
      <c r="D20" s="12" t="s">
        <v>14</v>
      </c>
      <c r="E20" s="11">
        <v>1</v>
      </c>
      <c r="F20" s="11">
        <f t="shared" si="0"/>
        <v>0.473</v>
      </c>
      <c r="G20" s="11">
        <v>0.18</v>
      </c>
      <c r="H20" s="11">
        <v>0.08</v>
      </c>
      <c r="I20" s="11">
        <v>0.213</v>
      </c>
      <c r="J20" s="11">
        <v>0.237</v>
      </c>
    </row>
    <row r="21" s="1" customFormat="true" ht="27" customHeight="true" spans="1:10">
      <c r="A21" s="12">
        <v>8</v>
      </c>
      <c r="B21" s="12" t="s">
        <v>33</v>
      </c>
      <c r="C21" s="12">
        <v>1</v>
      </c>
      <c r="D21" s="12" t="s">
        <v>34</v>
      </c>
      <c r="E21" s="11">
        <v>1</v>
      </c>
      <c r="F21" s="11">
        <f t="shared" si="0"/>
        <v>2.952</v>
      </c>
      <c r="G21" s="11">
        <v>0.891</v>
      </c>
      <c r="H21" s="11">
        <v>0.567</v>
      </c>
      <c r="I21" s="11">
        <v>1.494</v>
      </c>
      <c r="J21" s="11">
        <v>2.028</v>
      </c>
    </row>
    <row r="22" s="1" customFormat="true" ht="27" customHeight="true" spans="1:10">
      <c r="A22" s="15"/>
      <c r="B22" s="15"/>
      <c r="C22" s="12">
        <v>1</v>
      </c>
      <c r="D22" s="12" t="s">
        <v>35</v>
      </c>
      <c r="E22" s="11">
        <v>1</v>
      </c>
      <c r="F22" s="11">
        <f t="shared" si="0"/>
        <v>2.712</v>
      </c>
      <c r="G22" s="11">
        <v>0.891</v>
      </c>
      <c r="H22" s="11">
        <v>0.567</v>
      </c>
      <c r="I22" s="11">
        <v>1.254</v>
      </c>
      <c r="J22" s="11">
        <v>1.468</v>
      </c>
    </row>
    <row r="23" s="1" customFormat="true" ht="27" customHeight="true" spans="1:10">
      <c r="A23" s="15"/>
      <c r="B23" s="15"/>
      <c r="C23" s="12">
        <v>1</v>
      </c>
      <c r="D23" s="12" t="s">
        <v>16</v>
      </c>
      <c r="E23" s="11">
        <v>1</v>
      </c>
      <c r="F23" s="11">
        <f t="shared" si="0"/>
        <v>0.203</v>
      </c>
      <c r="G23" s="11">
        <v>0.033</v>
      </c>
      <c r="H23" s="11">
        <v>0.017</v>
      </c>
      <c r="I23" s="11">
        <v>0.153</v>
      </c>
      <c r="J23" s="11">
        <v>0.307</v>
      </c>
    </row>
    <row r="24" s="1" customFormat="true" ht="27" customHeight="true" spans="1:10">
      <c r="A24" s="15"/>
      <c r="B24" s="15"/>
      <c r="C24" s="12">
        <v>1</v>
      </c>
      <c r="D24" s="12" t="s">
        <v>18</v>
      </c>
      <c r="E24" s="11">
        <v>1</v>
      </c>
      <c r="F24" s="11">
        <f t="shared" si="0"/>
        <v>2.694</v>
      </c>
      <c r="G24" s="11">
        <v>0</v>
      </c>
      <c r="H24" s="11">
        <v>1.2</v>
      </c>
      <c r="I24" s="11">
        <v>1.494</v>
      </c>
      <c r="J24" s="11">
        <v>2.286</v>
      </c>
    </row>
    <row r="25" s="1" customFormat="true" ht="27" customHeight="true" spans="1:10">
      <c r="A25" s="12">
        <v>9</v>
      </c>
      <c r="B25" s="12" t="s">
        <v>36</v>
      </c>
      <c r="C25" s="12">
        <v>1</v>
      </c>
      <c r="D25" s="12" t="s">
        <v>37</v>
      </c>
      <c r="E25" s="11">
        <v>1</v>
      </c>
      <c r="F25" s="11">
        <f t="shared" si="0"/>
        <v>3.474</v>
      </c>
      <c r="G25" s="11">
        <v>1.08</v>
      </c>
      <c r="H25" s="11">
        <v>0.72</v>
      </c>
      <c r="I25" s="11">
        <v>1.674</v>
      </c>
      <c r="J25" s="11">
        <v>2.106</v>
      </c>
    </row>
    <row r="26" s="1" customFormat="true" ht="27" customHeight="true" spans="1:10">
      <c r="A26" s="12"/>
      <c r="B26" s="15"/>
      <c r="C26" s="12">
        <v>1</v>
      </c>
      <c r="D26" s="12" t="s">
        <v>16</v>
      </c>
      <c r="E26" s="11">
        <v>1</v>
      </c>
      <c r="F26" s="11">
        <f t="shared" si="0"/>
        <v>0.203</v>
      </c>
      <c r="G26" s="11">
        <v>0.033</v>
      </c>
      <c r="H26" s="11">
        <v>0.017</v>
      </c>
      <c r="I26" s="11">
        <v>0.153</v>
      </c>
      <c r="J26" s="11">
        <v>0.307</v>
      </c>
    </row>
    <row r="27" s="1" customFormat="true" ht="27" customHeight="true" spans="1:10">
      <c r="A27" s="11">
        <v>10</v>
      </c>
      <c r="B27" s="11" t="s">
        <v>38</v>
      </c>
      <c r="C27" s="12">
        <v>1</v>
      </c>
      <c r="D27" s="12" t="s">
        <v>39</v>
      </c>
      <c r="E27" s="11">
        <v>1</v>
      </c>
      <c r="F27" s="11">
        <f t="shared" si="0"/>
        <v>1.1</v>
      </c>
      <c r="G27" s="11">
        <v>0.033</v>
      </c>
      <c r="H27" s="11">
        <v>0.017</v>
      </c>
      <c r="I27" s="11">
        <v>1.05</v>
      </c>
      <c r="J27" s="11">
        <v>2.4</v>
      </c>
    </row>
    <row r="28" s="1" customFormat="true" ht="27" customHeight="true" spans="1:10">
      <c r="A28" s="12">
        <v>11</v>
      </c>
      <c r="B28" s="12" t="s">
        <v>40</v>
      </c>
      <c r="C28" s="12">
        <v>4</v>
      </c>
      <c r="D28" s="12" t="s">
        <v>41</v>
      </c>
      <c r="E28" s="11">
        <v>4</v>
      </c>
      <c r="F28" s="11">
        <f t="shared" si="0"/>
        <v>0.39</v>
      </c>
      <c r="G28" s="11">
        <v>0.12</v>
      </c>
      <c r="H28" s="11">
        <v>0.06</v>
      </c>
      <c r="I28" s="11">
        <v>0.21</v>
      </c>
      <c r="J28" s="11">
        <v>0.31</v>
      </c>
    </row>
    <row r="29" s="1" customFormat="true" ht="27" customHeight="true" spans="1:10">
      <c r="A29" s="13"/>
      <c r="B29" s="13"/>
      <c r="C29" s="11">
        <v>2</v>
      </c>
      <c r="D29" s="14" t="s">
        <v>42</v>
      </c>
      <c r="E29" s="11">
        <v>2</v>
      </c>
      <c r="F29" s="11">
        <f t="shared" si="0"/>
        <v>0.155</v>
      </c>
      <c r="G29" s="11">
        <v>0.04</v>
      </c>
      <c r="H29" s="11">
        <v>0.04</v>
      </c>
      <c r="I29" s="11">
        <v>0.075</v>
      </c>
      <c r="J29" s="11">
        <v>0.095</v>
      </c>
    </row>
    <row r="30" s="1" customFormat="true" ht="27" spans="1:10">
      <c r="A30" s="12">
        <v>12</v>
      </c>
      <c r="B30" s="12" t="s">
        <v>43</v>
      </c>
      <c r="C30" s="11">
        <v>1</v>
      </c>
      <c r="D30" s="12" t="s">
        <v>34</v>
      </c>
      <c r="E30" s="11">
        <v>1</v>
      </c>
      <c r="F30" s="11">
        <f t="shared" si="0"/>
        <v>2.952</v>
      </c>
      <c r="G30" s="11">
        <v>0.891</v>
      </c>
      <c r="H30" s="11">
        <v>0.567</v>
      </c>
      <c r="I30" s="11">
        <v>1.494</v>
      </c>
      <c r="J30" s="11">
        <v>2.028</v>
      </c>
    </row>
    <row r="31" s="1" customFormat="true" ht="27" spans="1:10">
      <c r="A31" s="12"/>
      <c r="B31" s="12"/>
      <c r="C31" s="11">
        <v>2</v>
      </c>
      <c r="D31" s="12" t="s">
        <v>16</v>
      </c>
      <c r="E31" s="11">
        <v>2</v>
      </c>
      <c r="F31" s="11">
        <f t="shared" si="0"/>
        <v>0.406</v>
      </c>
      <c r="G31" s="11">
        <v>0.066</v>
      </c>
      <c r="H31" s="11">
        <v>0.034</v>
      </c>
      <c r="I31" s="11">
        <v>0.306</v>
      </c>
      <c r="J31" s="11">
        <v>0.614</v>
      </c>
    </row>
    <row r="32" s="1" customFormat="true" ht="40.5" spans="1:10">
      <c r="A32" s="11">
        <v>13</v>
      </c>
      <c r="B32" s="12" t="s">
        <v>44</v>
      </c>
      <c r="C32" s="12">
        <v>1</v>
      </c>
      <c r="D32" s="12" t="s">
        <v>34</v>
      </c>
      <c r="E32" s="11">
        <v>1</v>
      </c>
      <c r="F32" s="11">
        <f t="shared" si="0"/>
        <v>2.952</v>
      </c>
      <c r="G32" s="11">
        <v>0.891</v>
      </c>
      <c r="H32" s="11">
        <v>0.567</v>
      </c>
      <c r="I32" s="11">
        <v>1.494</v>
      </c>
      <c r="J32" s="11">
        <v>2.028</v>
      </c>
    </row>
    <row r="33" s="1" customFormat="true" ht="27" spans="1:10">
      <c r="A33" s="12">
        <v>14</v>
      </c>
      <c r="B33" s="12" t="s">
        <v>45</v>
      </c>
      <c r="C33" s="12">
        <v>2</v>
      </c>
      <c r="D33" s="12" t="s">
        <v>14</v>
      </c>
      <c r="E33" s="11">
        <v>2</v>
      </c>
      <c r="F33" s="11">
        <f t="shared" si="0"/>
        <v>0.946</v>
      </c>
      <c r="G33" s="11">
        <v>0.36</v>
      </c>
      <c r="H33" s="11">
        <v>0.16</v>
      </c>
      <c r="I33" s="11">
        <v>0.426</v>
      </c>
      <c r="J33" s="11">
        <v>0.474</v>
      </c>
    </row>
    <row r="34" s="1" customFormat="true" ht="27" spans="1:10">
      <c r="A34" s="13"/>
      <c r="B34" s="13"/>
      <c r="C34" s="11">
        <v>1</v>
      </c>
      <c r="D34" s="14" t="s">
        <v>46</v>
      </c>
      <c r="E34" s="11">
        <v>1</v>
      </c>
      <c r="F34" s="11">
        <f t="shared" si="0"/>
        <v>1.14</v>
      </c>
      <c r="G34" s="11">
        <v>0.34</v>
      </c>
      <c r="H34" s="11">
        <v>0.26</v>
      </c>
      <c r="I34" s="11">
        <v>0.54</v>
      </c>
      <c r="J34" s="11">
        <v>0.66</v>
      </c>
    </row>
    <row r="35" s="1" customFormat="true" ht="27" spans="1:10">
      <c r="A35" s="12">
        <v>15</v>
      </c>
      <c r="B35" s="12" t="s">
        <v>47</v>
      </c>
      <c r="C35" s="12">
        <v>1</v>
      </c>
      <c r="D35" s="12" t="s">
        <v>34</v>
      </c>
      <c r="E35" s="11">
        <v>1</v>
      </c>
      <c r="F35" s="11">
        <f t="shared" si="0"/>
        <v>2.952</v>
      </c>
      <c r="G35" s="11">
        <v>0.891</v>
      </c>
      <c r="H35" s="11">
        <v>0.567</v>
      </c>
      <c r="I35" s="11">
        <v>1.494</v>
      </c>
      <c r="J35" s="11">
        <v>2.028</v>
      </c>
    </row>
    <row r="36" s="1" customFormat="true" ht="27" spans="1:10">
      <c r="A36" s="15"/>
      <c r="B36" s="15"/>
      <c r="C36" s="12">
        <v>1</v>
      </c>
      <c r="D36" s="12" t="s">
        <v>48</v>
      </c>
      <c r="E36" s="11">
        <v>1</v>
      </c>
      <c r="F36" s="11">
        <f t="shared" si="0"/>
        <v>3.474</v>
      </c>
      <c r="G36" s="11">
        <v>1.08</v>
      </c>
      <c r="H36" s="11">
        <v>0.72</v>
      </c>
      <c r="I36" s="11">
        <v>1.674</v>
      </c>
      <c r="J36" s="11">
        <v>2.106</v>
      </c>
    </row>
    <row r="37" s="1" customFormat="true" ht="27" spans="1:10">
      <c r="A37" s="15"/>
      <c r="B37" s="15"/>
      <c r="C37" s="12">
        <v>1</v>
      </c>
      <c r="D37" s="12" t="s">
        <v>13</v>
      </c>
      <c r="E37" s="11">
        <v>1</v>
      </c>
      <c r="F37" s="11">
        <f t="shared" ref="F37:F80" si="1">SUM(G37:I37)</f>
        <v>4.125</v>
      </c>
      <c r="G37" s="11">
        <v>1.377</v>
      </c>
      <c r="H37" s="11">
        <v>0.954</v>
      </c>
      <c r="I37" s="11">
        <v>1.794</v>
      </c>
      <c r="J37" s="11">
        <v>1.855</v>
      </c>
    </row>
    <row r="38" s="1" customFormat="true" ht="27" spans="1:10">
      <c r="A38" s="15"/>
      <c r="B38" s="15"/>
      <c r="C38" s="12">
        <v>1</v>
      </c>
      <c r="D38" s="12" t="s">
        <v>16</v>
      </c>
      <c r="E38" s="11">
        <v>1</v>
      </c>
      <c r="F38" s="11">
        <f t="shared" si="1"/>
        <v>0.203</v>
      </c>
      <c r="G38" s="11">
        <v>0.033</v>
      </c>
      <c r="H38" s="11">
        <v>0.017</v>
      </c>
      <c r="I38" s="11">
        <v>0.153</v>
      </c>
      <c r="J38" s="11">
        <v>0.307</v>
      </c>
    </row>
    <row r="39" s="1" customFormat="true" ht="27" spans="1:10">
      <c r="A39" s="15"/>
      <c r="B39" s="15"/>
      <c r="C39" s="12">
        <v>1</v>
      </c>
      <c r="D39" s="12" t="s">
        <v>39</v>
      </c>
      <c r="E39" s="11">
        <v>1</v>
      </c>
      <c r="F39" s="11">
        <f t="shared" si="1"/>
        <v>1.1</v>
      </c>
      <c r="G39" s="11">
        <v>0.033</v>
      </c>
      <c r="H39" s="11">
        <v>0.017</v>
      </c>
      <c r="I39" s="11">
        <v>1.05</v>
      </c>
      <c r="J39" s="11">
        <v>2.4</v>
      </c>
    </row>
    <row r="40" s="1" customFormat="true" ht="27" spans="1:10">
      <c r="A40" s="15"/>
      <c r="B40" s="15"/>
      <c r="C40" s="12">
        <v>1</v>
      </c>
      <c r="D40" s="12" t="s">
        <v>17</v>
      </c>
      <c r="E40" s="11">
        <v>1</v>
      </c>
      <c r="F40" s="11">
        <f t="shared" si="1"/>
        <v>0.375</v>
      </c>
      <c r="G40" s="11">
        <v>0.1</v>
      </c>
      <c r="H40" s="11">
        <v>0.08</v>
      </c>
      <c r="I40" s="11">
        <v>0.195</v>
      </c>
      <c r="J40" s="11">
        <v>0.275</v>
      </c>
    </row>
    <row r="41" s="1" customFormat="true" ht="27" spans="1:10">
      <c r="A41" s="15"/>
      <c r="B41" s="15"/>
      <c r="C41" s="12">
        <v>1</v>
      </c>
      <c r="D41" s="12" t="s">
        <v>19</v>
      </c>
      <c r="E41" s="11">
        <v>1</v>
      </c>
      <c r="F41" s="11">
        <f t="shared" si="1"/>
        <v>1.87</v>
      </c>
      <c r="G41" s="11">
        <v>0</v>
      </c>
      <c r="H41" s="11">
        <v>1</v>
      </c>
      <c r="I41" s="11">
        <v>0.87</v>
      </c>
      <c r="J41" s="11">
        <v>1.03</v>
      </c>
    </row>
    <row r="42" s="1" customFormat="true" ht="27" spans="1:10">
      <c r="A42" s="16">
        <v>16</v>
      </c>
      <c r="B42" s="17" t="s">
        <v>49</v>
      </c>
      <c r="C42" s="18">
        <v>1</v>
      </c>
      <c r="D42" s="12" t="s">
        <v>23</v>
      </c>
      <c r="E42" s="18">
        <v>1</v>
      </c>
      <c r="F42" s="11">
        <f t="shared" si="1"/>
        <v>5.781</v>
      </c>
      <c r="G42" s="18">
        <v>1.377</v>
      </c>
      <c r="H42" s="18">
        <v>0.954</v>
      </c>
      <c r="I42" s="18">
        <v>3.45</v>
      </c>
      <c r="J42" s="18">
        <v>5.719</v>
      </c>
    </row>
    <row r="43" s="1" customFormat="true" ht="27" spans="1:10">
      <c r="A43" s="16"/>
      <c r="B43" s="17"/>
      <c r="C43" s="18">
        <v>10</v>
      </c>
      <c r="D43" s="12" t="s">
        <v>42</v>
      </c>
      <c r="E43" s="18">
        <v>10</v>
      </c>
      <c r="F43" s="11">
        <f t="shared" si="1"/>
        <v>0.775</v>
      </c>
      <c r="G43" s="18">
        <v>0.2</v>
      </c>
      <c r="H43" s="18">
        <v>0.2</v>
      </c>
      <c r="I43" s="18">
        <v>0.375</v>
      </c>
      <c r="J43" s="18">
        <v>0.475</v>
      </c>
    </row>
    <row r="44" s="1" customFormat="true" ht="27" spans="1:10">
      <c r="A44" s="16"/>
      <c r="B44" s="17"/>
      <c r="C44" s="18">
        <v>1</v>
      </c>
      <c r="D44" s="17" t="s">
        <v>50</v>
      </c>
      <c r="E44" s="18">
        <v>1</v>
      </c>
      <c r="F44" s="11">
        <f t="shared" si="1"/>
        <v>2.394</v>
      </c>
      <c r="G44" s="18">
        <v>0</v>
      </c>
      <c r="H44" s="18">
        <v>1.2</v>
      </c>
      <c r="I44" s="18">
        <v>1.194</v>
      </c>
      <c r="J44" s="18">
        <v>1.586</v>
      </c>
    </row>
    <row r="45" s="1" customFormat="true" ht="27" spans="1:10">
      <c r="A45" s="19">
        <v>17</v>
      </c>
      <c r="B45" s="16" t="s">
        <v>51</v>
      </c>
      <c r="C45" s="19">
        <v>1</v>
      </c>
      <c r="D45" s="12" t="s">
        <v>23</v>
      </c>
      <c r="E45" s="18">
        <v>1</v>
      </c>
      <c r="F45" s="11">
        <f t="shared" si="1"/>
        <v>5.781</v>
      </c>
      <c r="G45" s="18">
        <v>1.377</v>
      </c>
      <c r="H45" s="18">
        <v>0.954</v>
      </c>
      <c r="I45" s="18">
        <v>3.45</v>
      </c>
      <c r="J45" s="18">
        <v>5.719</v>
      </c>
    </row>
    <row r="46" s="1" customFormat="true" ht="27" spans="1:10">
      <c r="A46" s="19"/>
      <c r="B46" s="16"/>
      <c r="C46" s="19">
        <v>1</v>
      </c>
      <c r="D46" s="17" t="s">
        <v>52</v>
      </c>
      <c r="E46" s="18">
        <v>1</v>
      </c>
      <c r="F46" s="11">
        <f t="shared" si="1"/>
        <v>9.11</v>
      </c>
      <c r="G46" s="18">
        <v>3.74</v>
      </c>
      <c r="H46" s="18">
        <v>1.26</v>
      </c>
      <c r="I46" s="18">
        <v>4.11</v>
      </c>
      <c r="J46" s="18">
        <v>4.59</v>
      </c>
    </row>
    <row r="47" s="1" customFormat="true" ht="27" spans="1:10">
      <c r="A47" s="19"/>
      <c r="B47" s="16"/>
      <c r="C47" s="19">
        <v>1</v>
      </c>
      <c r="D47" s="17" t="s">
        <v>53</v>
      </c>
      <c r="E47" s="18">
        <v>1</v>
      </c>
      <c r="F47" s="11">
        <f t="shared" si="1"/>
        <v>1.55</v>
      </c>
      <c r="G47" s="18">
        <v>0.5</v>
      </c>
      <c r="H47" s="18">
        <v>0.3</v>
      </c>
      <c r="I47" s="18">
        <v>0.75</v>
      </c>
      <c r="J47" s="18">
        <v>0.95</v>
      </c>
    </row>
    <row r="48" s="1" customFormat="true" ht="27" spans="1:10">
      <c r="A48" s="19"/>
      <c r="B48" s="16"/>
      <c r="C48" s="19">
        <v>2</v>
      </c>
      <c r="D48" s="17" t="s">
        <v>54</v>
      </c>
      <c r="E48" s="18">
        <v>2</v>
      </c>
      <c r="F48" s="11">
        <f t="shared" si="1"/>
        <v>42.72</v>
      </c>
      <c r="G48" s="18">
        <v>10</v>
      </c>
      <c r="H48" s="18">
        <v>14</v>
      </c>
      <c r="I48" s="18">
        <v>18.72</v>
      </c>
      <c r="J48" s="18">
        <v>19.68</v>
      </c>
    </row>
    <row r="49" s="1" customFormat="true" ht="27" spans="1:10">
      <c r="A49" s="19"/>
      <c r="B49" s="16"/>
      <c r="C49" s="19">
        <v>1</v>
      </c>
      <c r="D49" s="17" t="s">
        <v>55</v>
      </c>
      <c r="E49" s="18">
        <v>1</v>
      </c>
      <c r="F49" s="11">
        <f t="shared" si="1"/>
        <v>4.28</v>
      </c>
      <c r="G49" s="18">
        <v>1.2</v>
      </c>
      <c r="H49" s="18">
        <v>0.8</v>
      </c>
      <c r="I49" s="18">
        <v>2.28</v>
      </c>
      <c r="J49" s="18">
        <v>3.32</v>
      </c>
    </row>
    <row r="50" s="1" customFormat="true" ht="27" spans="1:10">
      <c r="A50" s="19"/>
      <c r="B50" s="16"/>
      <c r="C50" s="19">
        <v>2</v>
      </c>
      <c r="D50" s="17" t="s">
        <v>50</v>
      </c>
      <c r="E50" s="18">
        <v>2</v>
      </c>
      <c r="F50" s="11">
        <f t="shared" si="1"/>
        <v>4.788</v>
      </c>
      <c r="G50" s="18">
        <v>0</v>
      </c>
      <c r="H50" s="18">
        <v>2.4</v>
      </c>
      <c r="I50" s="18">
        <v>2.388</v>
      </c>
      <c r="J50" s="18">
        <v>3.172</v>
      </c>
    </row>
    <row r="51" s="1" customFormat="true" ht="27" spans="1:10">
      <c r="A51" s="20">
        <v>18</v>
      </c>
      <c r="B51" s="16" t="s">
        <v>56</v>
      </c>
      <c r="C51" s="19">
        <v>1</v>
      </c>
      <c r="D51" s="16" t="s">
        <v>57</v>
      </c>
      <c r="E51" s="19">
        <v>1</v>
      </c>
      <c r="F51" s="11">
        <f t="shared" si="1"/>
        <v>0.384</v>
      </c>
      <c r="G51" s="19">
        <v>0.1</v>
      </c>
      <c r="H51" s="19">
        <v>0.08</v>
      </c>
      <c r="I51" s="19">
        <v>0.204</v>
      </c>
      <c r="J51" s="19">
        <v>0.296</v>
      </c>
    </row>
    <row r="52" s="1" customFormat="true" ht="27" spans="1:10">
      <c r="A52" s="20"/>
      <c r="B52" s="16"/>
      <c r="C52" s="18">
        <v>10</v>
      </c>
      <c r="D52" s="12" t="s">
        <v>42</v>
      </c>
      <c r="E52" s="18">
        <v>10</v>
      </c>
      <c r="F52" s="11">
        <f t="shared" si="1"/>
        <v>0.775</v>
      </c>
      <c r="G52" s="18">
        <v>0.2</v>
      </c>
      <c r="H52" s="18">
        <v>0.2</v>
      </c>
      <c r="I52" s="18">
        <v>0.375</v>
      </c>
      <c r="J52" s="18">
        <v>0.475</v>
      </c>
    </row>
    <row r="53" s="1" customFormat="true" ht="27" spans="1:10">
      <c r="A53" s="15"/>
      <c r="B53" s="15"/>
      <c r="C53" s="19">
        <v>1</v>
      </c>
      <c r="D53" s="17" t="s">
        <v>50</v>
      </c>
      <c r="E53" s="18">
        <v>1</v>
      </c>
      <c r="F53" s="11">
        <f t="shared" si="1"/>
        <v>2.394</v>
      </c>
      <c r="G53" s="18">
        <v>0</v>
      </c>
      <c r="H53" s="18">
        <v>1.2</v>
      </c>
      <c r="I53" s="18">
        <v>1.194</v>
      </c>
      <c r="J53" s="18">
        <v>1.586</v>
      </c>
    </row>
    <row r="54" s="1" customFormat="true" ht="27" spans="1:10">
      <c r="A54" s="19">
        <v>19</v>
      </c>
      <c r="B54" s="16" t="s">
        <v>58</v>
      </c>
      <c r="C54" s="19">
        <v>2</v>
      </c>
      <c r="D54" s="17" t="s">
        <v>17</v>
      </c>
      <c r="E54" s="18">
        <v>2</v>
      </c>
      <c r="F54" s="11">
        <f t="shared" si="1"/>
        <v>0.75</v>
      </c>
      <c r="G54" s="11">
        <v>0.2</v>
      </c>
      <c r="H54" s="11">
        <v>0.16</v>
      </c>
      <c r="I54" s="11">
        <v>0.39</v>
      </c>
      <c r="J54" s="11">
        <v>0.55</v>
      </c>
    </row>
    <row r="55" s="1" customFormat="true" ht="27" spans="1:10">
      <c r="A55" s="19"/>
      <c r="B55" s="16"/>
      <c r="C55" s="19">
        <v>1</v>
      </c>
      <c r="D55" s="12" t="s">
        <v>23</v>
      </c>
      <c r="E55" s="18">
        <v>1</v>
      </c>
      <c r="F55" s="11">
        <f t="shared" si="1"/>
        <v>5.781</v>
      </c>
      <c r="G55" s="18">
        <v>1.377</v>
      </c>
      <c r="H55" s="18">
        <v>0.954</v>
      </c>
      <c r="I55" s="18">
        <v>3.45</v>
      </c>
      <c r="J55" s="18">
        <v>5.719</v>
      </c>
    </row>
    <row r="56" s="1" customFormat="true" ht="27" spans="1:10">
      <c r="A56" s="19"/>
      <c r="B56" s="16"/>
      <c r="C56" s="19">
        <v>10</v>
      </c>
      <c r="D56" s="12" t="s">
        <v>42</v>
      </c>
      <c r="E56" s="18">
        <v>10</v>
      </c>
      <c r="F56" s="11">
        <f t="shared" si="1"/>
        <v>0.775</v>
      </c>
      <c r="G56" s="18">
        <v>0.2</v>
      </c>
      <c r="H56" s="18">
        <v>0.2</v>
      </c>
      <c r="I56" s="18">
        <v>0.375</v>
      </c>
      <c r="J56" s="18">
        <v>0.475</v>
      </c>
    </row>
    <row r="57" s="1" customFormat="true" ht="27" spans="1:10">
      <c r="A57" s="19"/>
      <c r="B57" s="16"/>
      <c r="C57" s="19">
        <v>1</v>
      </c>
      <c r="D57" s="17" t="s">
        <v>54</v>
      </c>
      <c r="E57" s="18">
        <v>1</v>
      </c>
      <c r="F57" s="11">
        <f t="shared" si="1"/>
        <v>21.36</v>
      </c>
      <c r="G57" s="18">
        <v>5</v>
      </c>
      <c r="H57" s="18">
        <v>7</v>
      </c>
      <c r="I57" s="18">
        <v>9.36</v>
      </c>
      <c r="J57" s="18">
        <v>9.84</v>
      </c>
    </row>
    <row r="58" s="1" customFormat="true" ht="27" spans="1:10">
      <c r="A58" s="19"/>
      <c r="B58" s="16"/>
      <c r="C58" s="19">
        <v>2</v>
      </c>
      <c r="D58" s="17" t="s">
        <v>59</v>
      </c>
      <c r="E58" s="18">
        <v>2</v>
      </c>
      <c r="F58" s="11">
        <f t="shared" si="1"/>
        <v>0.896</v>
      </c>
      <c r="G58" s="18">
        <v>0.34</v>
      </c>
      <c r="H58" s="18">
        <v>0.16</v>
      </c>
      <c r="I58" s="18">
        <v>0.396</v>
      </c>
      <c r="J58" s="18">
        <v>0.424</v>
      </c>
    </row>
    <row r="59" s="1" customFormat="true" ht="27" spans="1:10">
      <c r="A59" s="19"/>
      <c r="B59" s="16"/>
      <c r="C59" s="19">
        <v>1</v>
      </c>
      <c r="D59" s="17" t="s">
        <v>50</v>
      </c>
      <c r="E59" s="18">
        <v>1</v>
      </c>
      <c r="F59" s="11">
        <f t="shared" si="1"/>
        <v>2.394</v>
      </c>
      <c r="G59" s="18">
        <v>0</v>
      </c>
      <c r="H59" s="18">
        <v>1.2</v>
      </c>
      <c r="I59" s="18">
        <v>1.194</v>
      </c>
      <c r="J59" s="18">
        <v>1.586</v>
      </c>
    </row>
    <row r="60" s="1" customFormat="true" ht="27" spans="1:10">
      <c r="A60" s="19">
        <v>20</v>
      </c>
      <c r="B60" s="16" t="s">
        <v>60</v>
      </c>
      <c r="C60" s="19">
        <v>1</v>
      </c>
      <c r="D60" s="17" t="s">
        <v>61</v>
      </c>
      <c r="E60" s="18">
        <v>1</v>
      </c>
      <c r="F60" s="11">
        <f t="shared" si="1"/>
        <v>9.26</v>
      </c>
      <c r="G60" s="11">
        <v>3.74</v>
      </c>
      <c r="H60" s="11">
        <v>1.26</v>
      </c>
      <c r="I60" s="11">
        <v>4.26</v>
      </c>
      <c r="J60" s="11">
        <v>4.94</v>
      </c>
    </row>
    <row r="61" s="1" customFormat="true" ht="27" spans="1:10">
      <c r="A61" s="19"/>
      <c r="B61" s="16"/>
      <c r="C61" s="19">
        <v>1</v>
      </c>
      <c r="D61" s="17" t="s">
        <v>50</v>
      </c>
      <c r="E61" s="18">
        <v>1</v>
      </c>
      <c r="F61" s="11">
        <f t="shared" si="1"/>
        <v>2.394</v>
      </c>
      <c r="G61" s="18">
        <v>0</v>
      </c>
      <c r="H61" s="18">
        <v>1.2</v>
      </c>
      <c r="I61" s="18">
        <v>1.194</v>
      </c>
      <c r="J61" s="18">
        <v>1.586</v>
      </c>
    </row>
    <row r="62" s="1" customFormat="true" ht="27" spans="1:10">
      <c r="A62" s="16">
        <v>21</v>
      </c>
      <c r="B62" s="16" t="s">
        <v>62</v>
      </c>
      <c r="C62" s="19">
        <v>1</v>
      </c>
      <c r="D62" s="17" t="s">
        <v>46</v>
      </c>
      <c r="E62" s="19">
        <v>1</v>
      </c>
      <c r="F62" s="11">
        <f t="shared" si="1"/>
        <v>1.14</v>
      </c>
      <c r="G62" s="11">
        <v>0.34</v>
      </c>
      <c r="H62" s="11">
        <v>0.26</v>
      </c>
      <c r="I62" s="11">
        <v>0.54</v>
      </c>
      <c r="J62" s="11">
        <v>0.66</v>
      </c>
    </row>
    <row r="63" s="1" customFormat="true" ht="27" spans="1:10">
      <c r="A63" s="15"/>
      <c r="B63" s="15"/>
      <c r="C63" s="16">
        <v>1</v>
      </c>
      <c r="D63" s="17" t="s">
        <v>50</v>
      </c>
      <c r="E63" s="11">
        <v>1</v>
      </c>
      <c r="F63" s="11">
        <f t="shared" si="1"/>
        <v>2.394</v>
      </c>
      <c r="G63" s="18">
        <v>0</v>
      </c>
      <c r="H63" s="18">
        <v>1.2</v>
      </c>
      <c r="I63" s="18">
        <v>1.194</v>
      </c>
      <c r="J63" s="18">
        <v>1.586</v>
      </c>
    </row>
    <row r="64" s="1" customFormat="true" ht="27" spans="1:10">
      <c r="A64" s="21">
        <v>22</v>
      </c>
      <c r="B64" s="16" t="s">
        <v>63</v>
      </c>
      <c r="C64" s="19">
        <v>1</v>
      </c>
      <c r="D64" s="17" t="s">
        <v>28</v>
      </c>
      <c r="E64" s="18">
        <v>1</v>
      </c>
      <c r="F64" s="11">
        <f t="shared" si="1"/>
        <v>0.438</v>
      </c>
      <c r="G64" s="18">
        <v>0.1</v>
      </c>
      <c r="H64" s="18">
        <v>0.08</v>
      </c>
      <c r="I64" s="18">
        <v>0.258</v>
      </c>
      <c r="J64" s="18">
        <v>0.422</v>
      </c>
    </row>
    <row r="65" s="1" customFormat="true" ht="27" spans="1:10">
      <c r="A65" s="19">
        <v>23</v>
      </c>
      <c r="B65" s="16" t="s">
        <v>64</v>
      </c>
      <c r="C65" s="16">
        <v>2</v>
      </c>
      <c r="D65" s="12" t="s">
        <v>30</v>
      </c>
      <c r="E65" s="11">
        <v>2</v>
      </c>
      <c r="F65" s="11">
        <f t="shared" si="1"/>
        <v>1.036</v>
      </c>
      <c r="G65" s="18">
        <v>0.36</v>
      </c>
      <c r="H65" s="18">
        <v>0.16</v>
      </c>
      <c r="I65" s="18">
        <v>0.516</v>
      </c>
      <c r="J65" s="18">
        <v>0.684</v>
      </c>
    </row>
    <row r="66" s="1" customFormat="true" ht="27" spans="1:10">
      <c r="A66" s="19"/>
      <c r="B66" s="16"/>
      <c r="C66" s="16">
        <v>1</v>
      </c>
      <c r="D66" s="17" t="s">
        <v>54</v>
      </c>
      <c r="E66" s="11">
        <v>1</v>
      </c>
      <c r="F66" s="11">
        <f t="shared" si="1"/>
        <v>21.36</v>
      </c>
      <c r="G66" s="18">
        <v>5</v>
      </c>
      <c r="H66" s="18">
        <v>7</v>
      </c>
      <c r="I66" s="18">
        <v>9.36</v>
      </c>
      <c r="J66" s="18">
        <v>9.84</v>
      </c>
    </row>
    <row r="67" s="1" customFormat="true" ht="40.5" spans="1:10">
      <c r="A67" s="19">
        <v>24</v>
      </c>
      <c r="B67" s="16" t="s">
        <v>65</v>
      </c>
      <c r="C67" s="18">
        <v>2</v>
      </c>
      <c r="D67" s="12" t="s">
        <v>66</v>
      </c>
      <c r="E67" s="18">
        <v>2</v>
      </c>
      <c r="F67" s="11">
        <f t="shared" si="1"/>
        <v>1.2</v>
      </c>
      <c r="G67" s="18">
        <v>0.28</v>
      </c>
      <c r="H67" s="18">
        <v>0.2</v>
      </c>
      <c r="I67" s="18">
        <v>0.72</v>
      </c>
      <c r="J67" s="18">
        <v>1.2</v>
      </c>
    </row>
    <row r="68" s="1" customFormat="true" ht="27" spans="1:10">
      <c r="A68" s="19"/>
      <c r="B68" s="16"/>
      <c r="C68" s="18">
        <v>10</v>
      </c>
      <c r="D68" s="12" t="s">
        <v>42</v>
      </c>
      <c r="E68" s="18">
        <v>10</v>
      </c>
      <c r="F68" s="11">
        <f t="shared" si="1"/>
        <v>0.775</v>
      </c>
      <c r="G68" s="18">
        <v>0.2</v>
      </c>
      <c r="H68" s="18">
        <v>0.2</v>
      </c>
      <c r="I68" s="18">
        <v>0.375</v>
      </c>
      <c r="J68" s="18">
        <v>0.475</v>
      </c>
    </row>
    <row r="69" s="1" customFormat="true" ht="27" spans="1:10">
      <c r="A69" s="19"/>
      <c r="B69" s="16"/>
      <c r="C69" s="18">
        <v>1</v>
      </c>
      <c r="D69" s="17" t="s">
        <v>46</v>
      </c>
      <c r="E69" s="18">
        <v>1</v>
      </c>
      <c r="F69" s="11">
        <f t="shared" si="1"/>
        <v>1.14</v>
      </c>
      <c r="G69" s="11">
        <v>0.34</v>
      </c>
      <c r="H69" s="11">
        <v>0.26</v>
      </c>
      <c r="I69" s="11">
        <v>0.54</v>
      </c>
      <c r="J69" s="11">
        <v>0.66</v>
      </c>
    </row>
    <row r="70" s="1" customFormat="true" ht="27" spans="1:10">
      <c r="A70" s="19"/>
      <c r="B70" s="16"/>
      <c r="C70" s="18">
        <v>2</v>
      </c>
      <c r="D70" s="17" t="s">
        <v>50</v>
      </c>
      <c r="E70" s="18">
        <v>2</v>
      </c>
      <c r="F70" s="11">
        <f t="shared" si="1"/>
        <v>4.788</v>
      </c>
      <c r="G70" s="18">
        <v>0</v>
      </c>
      <c r="H70" s="18">
        <v>2.4</v>
      </c>
      <c r="I70" s="18">
        <v>2.388</v>
      </c>
      <c r="J70" s="18">
        <v>3.172</v>
      </c>
    </row>
    <row r="71" s="1" customFormat="true" ht="27" spans="1:10">
      <c r="A71" s="16">
        <v>25</v>
      </c>
      <c r="B71" s="16" t="s">
        <v>67</v>
      </c>
      <c r="C71" s="26">
        <v>1</v>
      </c>
      <c r="D71" s="17" t="s">
        <v>28</v>
      </c>
      <c r="E71" s="18">
        <v>1</v>
      </c>
      <c r="F71" s="11">
        <f t="shared" si="1"/>
        <v>0.438</v>
      </c>
      <c r="G71" s="18">
        <v>0.1</v>
      </c>
      <c r="H71" s="18">
        <v>0.08</v>
      </c>
      <c r="I71" s="18">
        <v>0.258</v>
      </c>
      <c r="J71" s="18">
        <v>0.422</v>
      </c>
    </row>
    <row r="72" s="1" customFormat="true" ht="27" spans="1:10">
      <c r="A72" s="16">
        <v>26</v>
      </c>
      <c r="B72" s="16" t="s">
        <v>68</v>
      </c>
      <c r="C72" s="26">
        <v>2</v>
      </c>
      <c r="D72" s="17" t="s">
        <v>28</v>
      </c>
      <c r="E72" s="18">
        <v>2</v>
      </c>
      <c r="F72" s="11">
        <f t="shared" si="1"/>
        <v>0.876</v>
      </c>
      <c r="G72" s="18">
        <v>0.2</v>
      </c>
      <c r="H72" s="18">
        <v>0.16</v>
      </c>
      <c r="I72" s="18">
        <v>0.516</v>
      </c>
      <c r="J72" s="18">
        <v>0.844</v>
      </c>
    </row>
    <row r="73" s="1" customFormat="true" ht="27" spans="1:10">
      <c r="A73" s="16">
        <v>27</v>
      </c>
      <c r="B73" s="16" t="s">
        <v>69</v>
      </c>
      <c r="C73" s="11">
        <v>1</v>
      </c>
      <c r="D73" s="17" t="s">
        <v>50</v>
      </c>
      <c r="E73" s="11">
        <v>1</v>
      </c>
      <c r="F73" s="11">
        <f t="shared" si="1"/>
        <v>2.394</v>
      </c>
      <c r="G73" s="18">
        <v>0</v>
      </c>
      <c r="H73" s="18">
        <v>1.2</v>
      </c>
      <c r="I73" s="18">
        <v>1.194</v>
      </c>
      <c r="J73" s="18">
        <v>1.586</v>
      </c>
    </row>
    <row r="74" s="1" customFormat="true" ht="27" spans="1:10">
      <c r="A74" s="16">
        <v>28</v>
      </c>
      <c r="B74" s="16" t="s">
        <v>70</v>
      </c>
      <c r="C74" s="26">
        <v>1</v>
      </c>
      <c r="D74" s="17" t="s">
        <v>28</v>
      </c>
      <c r="E74" s="18">
        <v>1</v>
      </c>
      <c r="F74" s="11">
        <f t="shared" si="1"/>
        <v>0.438</v>
      </c>
      <c r="G74" s="18">
        <v>0.1</v>
      </c>
      <c r="H74" s="18">
        <v>0.08</v>
      </c>
      <c r="I74" s="18">
        <v>0.258</v>
      </c>
      <c r="J74" s="18">
        <v>0.422</v>
      </c>
    </row>
    <row r="75" s="1" customFormat="true" ht="40.5" spans="1:10">
      <c r="A75" s="16">
        <v>29</v>
      </c>
      <c r="B75" s="16" t="s">
        <v>71</v>
      </c>
      <c r="C75" s="11">
        <v>10</v>
      </c>
      <c r="D75" s="12" t="s">
        <v>42</v>
      </c>
      <c r="E75" s="11">
        <v>10</v>
      </c>
      <c r="F75" s="11">
        <f t="shared" si="1"/>
        <v>0.775</v>
      </c>
      <c r="G75" s="18">
        <v>0.2</v>
      </c>
      <c r="H75" s="18">
        <v>0.2</v>
      </c>
      <c r="I75" s="18">
        <v>0.375</v>
      </c>
      <c r="J75" s="18">
        <v>0.475</v>
      </c>
    </row>
    <row r="76" s="1" customFormat="true" ht="40.5" spans="1:10">
      <c r="A76" s="12">
        <v>30</v>
      </c>
      <c r="B76" s="12" t="s">
        <v>72</v>
      </c>
      <c r="C76" s="12">
        <v>1</v>
      </c>
      <c r="D76" s="12" t="s">
        <v>73</v>
      </c>
      <c r="E76" s="11">
        <v>1</v>
      </c>
      <c r="F76" s="11">
        <f t="shared" si="1"/>
        <v>0.518</v>
      </c>
      <c r="G76" s="11">
        <v>0.18</v>
      </c>
      <c r="H76" s="11">
        <v>0.08</v>
      </c>
      <c r="I76" s="11">
        <v>0.258</v>
      </c>
      <c r="J76" s="11">
        <v>0.342</v>
      </c>
    </row>
    <row r="77" s="1" customFormat="true" ht="27" spans="1:10">
      <c r="A77" s="12"/>
      <c r="B77" s="12"/>
      <c r="C77" s="12">
        <v>2</v>
      </c>
      <c r="D77" s="27" t="s">
        <v>74</v>
      </c>
      <c r="E77" s="11">
        <v>2</v>
      </c>
      <c r="F77" s="11">
        <f t="shared" si="1"/>
        <v>0.906</v>
      </c>
      <c r="G77" s="11">
        <v>0.28</v>
      </c>
      <c r="H77" s="11">
        <v>0.2</v>
      </c>
      <c r="I77" s="11">
        <v>0.426</v>
      </c>
      <c r="J77" s="11">
        <v>0.514</v>
      </c>
    </row>
    <row r="78" s="1" customFormat="true" ht="27" spans="1:10">
      <c r="A78" s="12">
        <v>31</v>
      </c>
      <c r="B78" s="12" t="s">
        <v>75</v>
      </c>
      <c r="C78" s="11">
        <v>1</v>
      </c>
      <c r="D78" s="12" t="s">
        <v>76</v>
      </c>
      <c r="E78" s="11">
        <v>1</v>
      </c>
      <c r="F78" s="11">
        <f t="shared" si="1"/>
        <v>3.69</v>
      </c>
      <c r="G78" s="11">
        <v>1</v>
      </c>
      <c r="H78" s="11">
        <v>0.65</v>
      </c>
      <c r="I78" s="11">
        <v>2.04</v>
      </c>
      <c r="J78" s="11">
        <v>3.11</v>
      </c>
    </row>
    <row r="79" s="1" customFormat="true" ht="27" spans="1:10">
      <c r="A79" s="28">
        <v>32</v>
      </c>
      <c r="B79" s="29" t="s">
        <v>77</v>
      </c>
      <c r="C79" s="30">
        <v>1</v>
      </c>
      <c r="D79" s="29" t="s">
        <v>19</v>
      </c>
      <c r="E79" s="30">
        <v>1</v>
      </c>
      <c r="F79" s="11">
        <f t="shared" si="1"/>
        <v>1.87</v>
      </c>
      <c r="G79" s="30">
        <v>0</v>
      </c>
      <c r="H79" s="30">
        <v>1</v>
      </c>
      <c r="I79" s="30">
        <v>0.87</v>
      </c>
      <c r="J79" s="30">
        <v>1.03</v>
      </c>
    </row>
    <row r="80" s="1" customFormat="true" ht="40.5" spans="1:10">
      <c r="A80" s="29">
        <v>33</v>
      </c>
      <c r="B80" s="29" t="s">
        <v>78</v>
      </c>
      <c r="C80" s="30">
        <v>1</v>
      </c>
      <c r="D80" s="29" t="s">
        <v>30</v>
      </c>
      <c r="E80" s="30">
        <v>1</v>
      </c>
      <c r="F80" s="11">
        <f t="shared" si="1"/>
        <v>0.518</v>
      </c>
      <c r="G80" s="30">
        <v>0.18</v>
      </c>
      <c r="H80" s="30">
        <v>0.08</v>
      </c>
      <c r="I80" s="30">
        <v>0.258</v>
      </c>
      <c r="J80" s="30">
        <v>0.342</v>
      </c>
    </row>
    <row r="81" s="1" customFormat="true" spans="1:10">
      <c r="A81" s="31" t="s">
        <v>79</v>
      </c>
      <c r="B81" s="32"/>
      <c r="C81" s="33">
        <f>SUM(C4:C80)</f>
        <v>137</v>
      </c>
      <c r="D81" s="34"/>
      <c r="E81" s="33">
        <f t="shared" ref="E81:J81" si="2">SUM(E4:E80)</f>
        <v>137</v>
      </c>
      <c r="F81" s="33">
        <f t="shared" si="2"/>
        <v>240.832</v>
      </c>
      <c r="G81" s="33">
        <f t="shared" si="2"/>
        <v>51.934</v>
      </c>
      <c r="H81" s="33">
        <f t="shared" si="2"/>
        <v>72.282</v>
      </c>
      <c r="I81" s="33">
        <f t="shared" si="2"/>
        <v>116.616</v>
      </c>
      <c r="J81" s="33">
        <f t="shared" si="2"/>
        <v>147.888</v>
      </c>
    </row>
  </sheetData>
  <mergeCells count="40">
    <mergeCell ref="A1:J1"/>
    <mergeCell ref="A2:C2"/>
    <mergeCell ref="H2:I2"/>
    <mergeCell ref="A81:B81"/>
    <mergeCell ref="A4:A12"/>
    <mergeCell ref="A14:A15"/>
    <mergeCell ref="A16:A17"/>
    <mergeCell ref="A21:A24"/>
    <mergeCell ref="A25:A26"/>
    <mergeCell ref="A28:A29"/>
    <mergeCell ref="A30:A31"/>
    <mergeCell ref="A33:A34"/>
    <mergeCell ref="A35:A41"/>
    <mergeCell ref="A42:A44"/>
    <mergeCell ref="A45:A50"/>
    <mergeCell ref="A51:A53"/>
    <mergeCell ref="A54:A59"/>
    <mergeCell ref="A60:A61"/>
    <mergeCell ref="A62:A63"/>
    <mergeCell ref="A65:A66"/>
    <mergeCell ref="A67:A70"/>
    <mergeCell ref="A76:A77"/>
    <mergeCell ref="B4:B12"/>
    <mergeCell ref="B14:B15"/>
    <mergeCell ref="B16:B17"/>
    <mergeCell ref="B21:B24"/>
    <mergeCell ref="B25:B26"/>
    <mergeCell ref="B28:B29"/>
    <mergeCell ref="B30:B31"/>
    <mergeCell ref="B33:B34"/>
    <mergeCell ref="B35:B41"/>
    <mergeCell ref="B42:B44"/>
    <mergeCell ref="B45:B50"/>
    <mergeCell ref="B51:B53"/>
    <mergeCell ref="B54:B59"/>
    <mergeCell ref="B60:B61"/>
    <mergeCell ref="B62:B63"/>
    <mergeCell ref="B65:B66"/>
    <mergeCell ref="B67:B70"/>
    <mergeCell ref="B76:B77"/>
  </mergeCells>
  <pageMargins left="0.751388888888889" right="0.472222222222222" top="0.629861111111111" bottom="0.66875" header="0.5" footer="0.393055555555556"/>
  <pageSetup paperSize="9" orientation="portrait" horizontalDpi="600"/>
  <headerFooter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tfftftf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2017-11-12T18:19:45Z</dcterms:created>
  <cp:lastPrinted>2022-11-16T20:06:04Z</cp:lastPrinted>
  <dcterms:modified xsi:type="dcterms:W3CDTF">2022-12-20T15:10:51Z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D3282DF8D0108507E1237763C50F8C16</vt:lpwstr>
  </property>
</Properties>
</file>